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390" yWindow="90" windowWidth="13410" windowHeight="556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26" i="1" l="1"/>
  <c r="L26" i="1" s="1"/>
  <c r="I28" i="1"/>
  <c r="L28" i="1" s="1"/>
  <c r="I21" i="1"/>
  <c r="L21" i="1" s="1"/>
  <c r="I22" i="1"/>
  <c r="L22" i="1" s="1"/>
  <c r="I15" i="1"/>
  <c r="L15" i="1" s="1"/>
  <c r="I31" i="1"/>
  <c r="L31" i="1" s="1"/>
  <c r="I10" i="1"/>
  <c r="L10" i="1" s="1"/>
  <c r="I16" i="1"/>
  <c r="L16" i="1" s="1"/>
  <c r="I14" i="1"/>
  <c r="L14" i="1" s="1"/>
  <c r="I23" i="1"/>
  <c r="L23" i="1" s="1"/>
  <c r="I19" i="1"/>
  <c r="L19" i="1" s="1"/>
  <c r="I9" i="1"/>
  <c r="L9" i="1" s="1"/>
  <c r="I11" i="1"/>
  <c r="L11" i="1" s="1"/>
  <c r="I34" i="1"/>
  <c r="L34" i="1" s="1"/>
  <c r="I35" i="1"/>
  <c r="L35" i="1" s="1"/>
  <c r="I30" i="1"/>
  <c r="L30" i="1" s="1"/>
  <c r="I20" i="1"/>
  <c r="L20" i="1" s="1"/>
  <c r="I27" i="1"/>
  <c r="L27" i="1" s="1"/>
  <c r="I29" i="1"/>
  <c r="L29" i="1" s="1"/>
  <c r="I33" i="1"/>
  <c r="L33" i="1" s="1"/>
  <c r="I12" i="1"/>
  <c r="L12" i="1" s="1"/>
  <c r="I25" i="1"/>
  <c r="L25" i="1" s="1"/>
  <c r="I24" i="1"/>
  <c r="L24" i="1" s="1"/>
  <c r="I18" i="1"/>
  <c r="L18" i="1" s="1"/>
  <c r="I32" i="1"/>
  <c r="L32" i="1" s="1"/>
  <c r="I17" i="1"/>
  <c r="L17" i="1" s="1"/>
  <c r="I42" i="1"/>
  <c r="L42" i="1" s="1"/>
  <c r="I45" i="1"/>
  <c r="L45" i="1" s="1"/>
  <c r="I41" i="1"/>
  <c r="L41" i="1" s="1"/>
  <c r="I51" i="1"/>
  <c r="L51" i="1" s="1"/>
  <c r="I44" i="1"/>
  <c r="L44" i="1" s="1"/>
  <c r="I46" i="1"/>
  <c r="L46" i="1" s="1"/>
  <c r="I49" i="1"/>
  <c r="L49" i="1" s="1"/>
  <c r="I50" i="1"/>
  <c r="L50" i="1" s="1"/>
  <c r="I47" i="1"/>
  <c r="L47" i="1" s="1"/>
  <c r="I48" i="1"/>
  <c r="L48" i="1" s="1"/>
  <c r="I37" i="1"/>
  <c r="L37" i="1" s="1"/>
  <c r="I38" i="1"/>
  <c r="L38" i="1" s="1"/>
  <c r="I36" i="1"/>
  <c r="L36" i="1" s="1"/>
  <c r="I39" i="1"/>
  <c r="L39" i="1" s="1"/>
  <c r="I40" i="1"/>
  <c r="L40" i="1" s="1"/>
  <c r="I52" i="1"/>
  <c r="L52" i="1" s="1"/>
  <c r="I43" i="1"/>
  <c r="L43" i="1" s="1"/>
  <c r="I8" i="1"/>
  <c r="L8" i="1" s="1"/>
  <c r="I6" i="1"/>
  <c r="L6" i="1" s="1"/>
  <c r="I3" i="1"/>
  <c r="L3" i="1" s="1"/>
  <c r="I4" i="1"/>
  <c r="L4" i="1" s="1"/>
  <c r="I7" i="1"/>
  <c r="L7" i="1" s="1"/>
  <c r="I5" i="1"/>
  <c r="L5" i="1" s="1"/>
  <c r="I61" i="1"/>
  <c r="L61" i="1" s="1"/>
  <c r="I63" i="1"/>
  <c r="L63" i="1" s="1"/>
  <c r="I60" i="1"/>
  <c r="L60" i="1" s="1"/>
  <c r="I59" i="1"/>
  <c r="L59" i="1" s="1"/>
  <c r="I62" i="1"/>
  <c r="L62" i="1" s="1"/>
  <c r="I77" i="1"/>
  <c r="L77" i="1" s="1"/>
  <c r="I76" i="1"/>
  <c r="L76" i="1" s="1"/>
  <c r="I74" i="1"/>
  <c r="L74" i="1" s="1"/>
  <c r="I73" i="1"/>
  <c r="L73" i="1" s="1"/>
  <c r="I72" i="1"/>
  <c r="L72" i="1" s="1"/>
  <c r="I75" i="1"/>
  <c r="L75" i="1" s="1"/>
  <c r="I78" i="1"/>
  <c r="L78" i="1" s="1"/>
  <c r="I85" i="1"/>
  <c r="L85" i="1" s="1"/>
  <c r="I84" i="1"/>
  <c r="L84" i="1" s="1"/>
  <c r="I83" i="1"/>
  <c r="L83" i="1" s="1"/>
  <c r="I54" i="1"/>
  <c r="L54" i="1" s="1"/>
  <c r="I53" i="1"/>
  <c r="L53" i="1" s="1"/>
  <c r="I86" i="1"/>
  <c r="L86" i="1" s="1"/>
  <c r="I56" i="1"/>
  <c r="L56" i="1" s="1"/>
  <c r="I58" i="1"/>
  <c r="L58" i="1" s="1"/>
  <c r="I55" i="1"/>
  <c r="L55" i="1" s="1"/>
  <c r="I57" i="1"/>
  <c r="L57" i="1" s="1"/>
  <c r="I82" i="1"/>
  <c r="L82" i="1" s="1"/>
  <c r="I66" i="1"/>
  <c r="L66" i="1" s="1"/>
  <c r="I69" i="1"/>
  <c r="L69" i="1" s="1"/>
  <c r="I68" i="1"/>
  <c r="L68" i="1" s="1"/>
  <c r="I67" i="1"/>
  <c r="L67" i="1" s="1"/>
  <c r="I64" i="1"/>
  <c r="L64" i="1" s="1"/>
  <c r="I65" i="1"/>
  <c r="L65" i="1" s="1"/>
  <c r="I79" i="1"/>
  <c r="L79" i="1" s="1"/>
  <c r="I80" i="1"/>
  <c r="L80" i="1" s="1"/>
  <c r="I81" i="1"/>
  <c r="L81" i="1" s="1"/>
  <c r="I70" i="1"/>
  <c r="L70" i="1" s="1"/>
  <c r="I71" i="1"/>
  <c r="L71" i="1" s="1"/>
  <c r="I13" i="1"/>
  <c r="L13" i="1" s="1"/>
</calcChain>
</file>

<file path=xl/sharedStrings.xml><?xml version="1.0" encoding="utf-8"?>
<sst xmlns="http://schemas.openxmlformats.org/spreadsheetml/2006/main" count="359" uniqueCount="147">
  <si>
    <t>序号</t>
  </si>
  <si>
    <t>准考证号</t>
  </si>
  <si>
    <t>考场</t>
  </si>
  <si>
    <t>座位号</t>
  </si>
  <si>
    <t>报考学科</t>
  </si>
  <si>
    <t>专业知识成绩</t>
  </si>
  <si>
    <t>公共知识成绩</t>
  </si>
  <si>
    <t>笔试合成成绩</t>
  </si>
  <si>
    <t>01</t>
  </si>
  <si>
    <t>小学语文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</si>
  <si>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</si>
  <si>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</si>
  <si>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</si>
  <si>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</si>
  <si>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</si>
  <si>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</si>
  <si>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</si>
  <si>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</si>
  <si>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</si>
  <si>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</si>
  <si>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</si>
  <si>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</si>
  <si>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</si>
  <si>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</si>
  <si>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</si>
  <si>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</si>
  <si>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</si>
  <si>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</si>
  <si>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</si>
  <si>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22</t>
  </si>
  <si>
    <t>23</t>
  </si>
  <si>
    <t>24</t>
  </si>
  <si>
    <t>26</t>
  </si>
  <si>
    <t>28</t>
  </si>
  <si>
    <t>30</t>
  </si>
  <si>
    <t>小学数学</t>
  </si>
  <si>
    <t>幼儿园</t>
  </si>
  <si>
    <t>小学体育</t>
  </si>
  <si>
    <t>初中英语</t>
  </si>
  <si>
    <t>初中信息</t>
  </si>
  <si>
    <t>初中历史</t>
  </si>
  <si>
    <t>小学英语</t>
  </si>
  <si>
    <t>初中体育</t>
  </si>
  <si>
    <t>小学音乐</t>
  </si>
  <si>
    <t>初中道德与法治</t>
  </si>
  <si>
    <t>初中语文</t>
  </si>
  <si>
    <t>小学美术</t>
  </si>
  <si>
    <t>初中物理</t>
  </si>
  <si>
    <t>初中数学</t>
  </si>
  <si>
    <t>李娜</t>
  </si>
  <si>
    <t>王莉</t>
  </si>
  <si>
    <t>李圆圆</t>
  </si>
  <si>
    <t>罗艳艳</t>
  </si>
  <si>
    <t>刘艳</t>
  </si>
  <si>
    <t>金亚敏</t>
  </si>
  <si>
    <t>谭亚男</t>
  </si>
  <si>
    <t>张鑫</t>
  </si>
  <si>
    <t>张建军</t>
  </si>
  <si>
    <t>张煜燚</t>
  </si>
  <si>
    <t>王宁</t>
  </si>
  <si>
    <t>范芳</t>
  </si>
  <si>
    <t>张漫漫</t>
  </si>
  <si>
    <t>许晓光</t>
  </si>
  <si>
    <t>戎琪</t>
  </si>
  <si>
    <t>张勤梅</t>
  </si>
  <si>
    <t>徐晋</t>
  </si>
  <si>
    <t>李丹</t>
  </si>
  <si>
    <t>王培君</t>
  </si>
  <si>
    <t>张影</t>
  </si>
  <si>
    <t>刘学敏</t>
  </si>
  <si>
    <t>王秀秀</t>
  </si>
  <si>
    <t>陈军</t>
  </si>
  <si>
    <t>刘杨杨</t>
  </si>
  <si>
    <t>孔倩男</t>
  </si>
  <si>
    <t>纪欢欢</t>
  </si>
  <si>
    <t>王凯</t>
  </si>
  <si>
    <t>宋浩东</t>
  </si>
  <si>
    <t>王秀花</t>
  </si>
  <si>
    <t>李玲</t>
  </si>
  <si>
    <t>刘秉鑫</t>
  </si>
  <si>
    <t>刘睿</t>
  </si>
  <si>
    <t>张静</t>
  </si>
  <si>
    <t>王晓葛</t>
  </si>
  <si>
    <t>张凯龙</t>
  </si>
  <si>
    <t>何继红</t>
  </si>
  <si>
    <t>张艳灵</t>
  </si>
  <si>
    <t>魏艳</t>
  </si>
  <si>
    <t>张雷</t>
  </si>
  <si>
    <t>杨国涛</t>
  </si>
  <si>
    <t>李珍</t>
  </si>
  <si>
    <t>刘雪芹</t>
  </si>
  <si>
    <t>宋侠</t>
  </si>
  <si>
    <t>申梅</t>
  </si>
  <si>
    <t>闫萍</t>
  </si>
  <si>
    <t>侯雪琴</t>
  </si>
  <si>
    <t>苗静</t>
  </si>
  <si>
    <t>谭亚杰</t>
  </si>
  <si>
    <t>王妮娜</t>
  </si>
  <si>
    <t>姚停</t>
  </si>
  <si>
    <t>李强</t>
  </si>
  <si>
    <t>张浩淼</t>
  </si>
  <si>
    <t>李慧慧</t>
  </si>
  <si>
    <t>赵雪</t>
  </si>
  <si>
    <t>张喃喃</t>
  </si>
  <si>
    <t>肖雪迪</t>
  </si>
  <si>
    <t>陈淑晴</t>
  </si>
  <si>
    <t>张蓓蓓</t>
  </si>
  <si>
    <t>马福福</t>
  </si>
  <si>
    <t>李顷</t>
  </si>
  <si>
    <t>张子伟</t>
  </si>
  <si>
    <t>潘喜娟</t>
  </si>
  <si>
    <t>史蒙蒙</t>
  </si>
  <si>
    <t>朱秀敏</t>
  </si>
  <si>
    <t>马铭</t>
  </si>
  <si>
    <t>刘艳芳</t>
  </si>
  <si>
    <t>杨杰</t>
  </si>
  <si>
    <t>王慧</t>
  </si>
  <si>
    <t>高雪艳</t>
  </si>
  <si>
    <t>姜九发</t>
  </si>
  <si>
    <t>李平</t>
  </si>
  <si>
    <t>宫磊</t>
  </si>
  <si>
    <t>张曼丽</t>
  </si>
  <si>
    <t>吴培</t>
  </si>
  <si>
    <t>吴银银</t>
  </si>
  <si>
    <t>祁春燕</t>
  </si>
  <si>
    <t>王经峰</t>
  </si>
  <si>
    <t>李超</t>
  </si>
  <si>
    <t>宋维嵘</t>
  </si>
  <si>
    <t>刘杰</t>
  </si>
  <si>
    <t>董建标</t>
  </si>
  <si>
    <t>加分</t>
    <phoneticPr fontId="4" type="noConversion"/>
  </si>
  <si>
    <t>加分项目</t>
    <phoneticPr fontId="4" type="noConversion"/>
  </si>
  <si>
    <t>笔试总成绩</t>
    <phoneticPr fontId="4" type="noConversion"/>
  </si>
  <si>
    <t>省微课三等奖</t>
    <phoneticPr fontId="5" type="noConversion"/>
  </si>
  <si>
    <t>省级优课</t>
    <phoneticPr fontId="5" type="noConversion"/>
  </si>
  <si>
    <t>省微课三等奖</t>
    <phoneticPr fontId="5" type="noConversion"/>
  </si>
  <si>
    <t>省微课三等奖</t>
    <phoneticPr fontId="5" type="noConversion"/>
  </si>
  <si>
    <t>武东影</t>
    <phoneticPr fontId="4" type="noConversion"/>
  </si>
  <si>
    <t>省优课</t>
    <phoneticPr fontId="5" type="noConversion"/>
  </si>
  <si>
    <t>硕士</t>
    <phoneticPr fontId="5" type="noConversion"/>
  </si>
  <si>
    <t>省微课二等奖、省微课二等奖、省微课三等奖</t>
    <phoneticPr fontId="5" type="noConversion"/>
  </si>
  <si>
    <t>区学科带头人、省级优课</t>
    <phoneticPr fontId="5" type="noConversion"/>
  </si>
  <si>
    <t>省微课三等奖</t>
    <phoneticPr fontId="5" type="noConversion"/>
  </si>
  <si>
    <t>省微课三等奖</t>
    <phoneticPr fontId="5" type="noConversion"/>
  </si>
  <si>
    <t>徐洁</t>
    <phoneticPr fontId="4" type="noConversion"/>
  </si>
  <si>
    <t>姓名</t>
    <phoneticPr fontId="4" type="noConversion"/>
  </si>
  <si>
    <t>颍东区2020年面向区内农村学校选调教师拟选调人员名单（第一批）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</si>
</sst>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4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rgb="FFFF0000"/>
      <name val="宋体"/>
      <family val="2"/>
      <charset val="134"/>
      <scheme val="minor"/>
    </font>
    <font>
      <sz val="12"/>
      <name val="仿宋"/>
      <family val="3"/>
      <charset val="134"/>
    </font>
    <font>
      <sz val="12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5">
    <xf numFmtId="0" fontId="0" fillId="0" borderId="0" xfId="0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3" fillId="2" borderId="1" xfId="1" applyFont="1" applyFill="1" applyBorder="1" applyAlignment="1">
      <alignment horizontal="left" vertical="center" shrinkToFit="1"/>
    </xf>
    <xf numFmtId="0" fontId="7" fillId="2" borderId="1" xfId="1" applyFont="1" applyFill="1" applyBorder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7" fillId="2" borderId="1" xfId="1" applyFont="1" applyFill="1" applyBorder="1" applyAlignment="1">
      <alignment horizontal="left" vertical="center" wrapText="1" shrinkToFit="1"/>
    </xf>
    <xf numFmtId="0" fontId="2" fillId="0" borderId="2" xfId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abSelected="1" topLeftCell="A79" workbookViewId="0">
      <selection activeCell="P9" sqref="P9"/>
    </sheetView>
  </sheetViews>
  <sheetFormatPr defaultRowHeight="13.5" x14ac:dyDescent="0.15"/>
  <cols>
    <col min="1" max="1" width="6.375" customWidth="1"/>
    <col min="2" max="2" width="9.5" bestFit="1" customWidth="1"/>
    <col min="7" max="9" width="9.125" bestFit="1" customWidth="1"/>
    <col min="10" max="10" width="27.25" style="12" customWidth="1"/>
    <col min="11" max="11" width="9.125" bestFit="1" customWidth="1"/>
    <col min="12" max="12" width="13.625" customWidth="1"/>
  </cols>
  <sheetData>
    <row r="1" spans="1:12" ht="18.75" x14ac:dyDescent="0.15">
      <c r="A1" s="14" t="s">
        <v>146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4" x14ac:dyDescent="0.15">
      <c r="A2" s="1" t="s">
        <v>0</v>
      </c>
      <c r="B2" s="1" t="s">
        <v>1</v>
      </c>
      <c r="C2" s="1" t="s">
        <v>145</v>
      </c>
      <c r="D2" s="1" t="s">
        <v>2</v>
      </c>
      <c r="E2" s="1" t="s">
        <v>3</v>
      </c>
      <c r="F2" s="2" t="s">
        <v>4</v>
      </c>
      <c r="G2" s="3" t="s">
        <v>5</v>
      </c>
      <c r="H2" s="1" t="s">
        <v>6</v>
      </c>
      <c r="I2" s="1" t="s">
        <v>7</v>
      </c>
      <c r="J2" s="9" t="s">
        <v>131</v>
      </c>
      <c r="K2" s="1" t="s">
        <v>130</v>
      </c>
      <c r="L2" s="1" t="s">
        <v>132</v>
      </c>
    </row>
    <row r="3" spans="1:12" ht="14.25" x14ac:dyDescent="0.15">
      <c r="A3" s="5">
        <v>1</v>
      </c>
      <c r="B3" s="6">
        <v>20150523</v>
      </c>
      <c r="C3" s="6" t="s">
        <v>92</v>
      </c>
      <c r="D3" s="7" t="s">
        <v>13</v>
      </c>
      <c r="E3" s="7" t="s">
        <v>30</v>
      </c>
      <c r="F3" s="6" t="s">
        <v>36</v>
      </c>
      <c r="G3" s="6">
        <v>76</v>
      </c>
      <c r="H3" s="6">
        <v>56</v>
      </c>
      <c r="I3" s="5">
        <f t="shared" ref="I3:I8" si="0">G3*0.7+H3*0.3</f>
        <v>70</v>
      </c>
      <c r="J3" s="10" t="s">
        <v>142</v>
      </c>
      <c r="K3" s="6">
        <v>0.5</v>
      </c>
      <c r="L3" s="6">
        <f t="shared" ref="L3:L8" si="1">I3+K3</f>
        <v>70.5</v>
      </c>
    </row>
    <row r="4" spans="1:12" ht="14.25" x14ac:dyDescent="0.15">
      <c r="A4" s="5">
        <v>2</v>
      </c>
      <c r="B4" s="6">
        <v>20150616</v>
      </c>
      <c r="C4" s="6" t="s">
        <v>93</v>
      </c>
      <c r="D4" s="7" t="s">
        <v>14</v>
      </c>
      <c r="E4" s="7" t="s">
        <v>24</v>
      </c>
      <c r="F4" s="6" t="s">
        <v>36</v>
      </c>
      <c r="G4" s="6">
        <v>73</v>
      </c>
      <c r="H4" s="6">
        <v>57</v>
      </c>
      <c r="I4" s="5">
        <f t="shared" si="0"/>
        <v>68.199999999999989</v>
      </c>
      <c r="J4" s="10"/>
      <c r="K4" s="6"/>
      <c r="L4" s="6">
        <f t="shared" si="1"/>
        <v>68.199999999999989</v>
      </c>
    </row>
    <row r="5" spans="1:12" ht="14.25" x14ac:dyDescent="0.15">
      <c r="A5" s="5">
        <v>3</v>
      </c>
      <c r="B5" s="6">
        <v>20150626</v>
      </c>
      <c r="C5" s="6" t="s">
        <v>95</v>
      </c>
      <c r="D5" s="7" t="s">
        <v>14</v>
      </c>
      <c r="E5" s="7" t="s">
        <v>32</v>
      </c>
      <c r="F5" s="6" t="s">
        <v>36</v>
      </c>
      <c r="G5" s="6">
        <v>73</v>
      </c>
      <c r="H5" s="6">
        <v>56</v>
      </c>
      <c r="I5" s="5">
        <f t="shared" si="0"/>
        <v>67.899999999999991</v>
      </c>
      <c r="J5" s="10"/>
      <c r="K5" s="6"/>
      <c r="L5" s="6">
        <f t="shared" si="1"/>
        <v>67.899999999999991</v>
      </c>
    </row>
    <row r="6" spans="1:12" ht="14.25" x14ac:dyDescent="0.15">
      <c r="A6" s="5">
        <v>4</v>
      </c>
      <c r="B6" s="6">
        <v>20150522</v>
      </c>
      <c r="C6" s="6" t="s">
        <v>91</v>
      </c>
      <c r="D6" s="7" t="s">
        <v>13</v>
      </c>
      <c r="E6" s="7" t="s">
        <v>29</v>
      </c>
      <c r="F6" s="6" t="s">
        <v>36</v>
      </c>
      <c r="G6" s="6">
        <v>75</v>
      </c>
      <c r="H6" s="6">
        <v>51</v>
      </c>
      <c r="I6" s="5">
        <f t="shared" si="0"/>
        <v>67.8</v>
      </c>
      <c r="J6" s="10"/>
      <c r="K6" s="6"/>
      <c r="L6" s="6">
        <f t="shared" si="1"/>
        <v>67.8</v>
      </c>
    </row>
    <row r="7" spans="1:12" ht="14.25" x14ac:dyDescent="0.15">
      <c r="A7" s="5">
        <v>5</v>
      </c>
      <c r="B7" s="6">
        <v>20150622</v>
      </c>
      <c r="C7" s="6" t="s">
        <v>94</v>
      </c>
      <c r="D7" s="7" t="s">
        <v>14</v>
      </c>
      <c r="E7" s="7" t="s">
        <v>29</v>
      </c>
      <c r="F7" s="6" t="s">
        <v>36</v>
      </c>
      <c r="G7" s="6">
        <v>69</v>
      </c>
      <c r="H7" s="6">
        <v>65</v>
      </c>
      <c r="I7" s="5">
        <f t="shared" si="0"/>
        <v>67.8</v>
      </c>
      <c r="J7" s="10"/>
      <c r="K7" s="6"/>
      <c r="L7" s="6">
        <f t="shared" si="1"/>
        <v>67.8</v>
      </c>
    </row>
    <row r="8" spans="1:12" ht="14.25" x14ac:dyDescent="0.15">
      <c r="A8" s="5">
        <v>6</v>
      </c>
      <c r="B8" s="6">
        <v>20150520</v>
      </c>
      <c r="C8" s="6" t="s">
        <v>144</v>
      </c>
      <c r="D8" s="7" t="s">
        <v>13</v>
      </c>
      <c r="E8" s="7" t="s">
        <v>28</v>
      </c>
      <c r="F8" s="6" t="s">
        <v>36</v>
      </c>
      <c r="G8" s="6">
        <v>68</v>
      </c>
      <c r="H8" s="6">
        <v>64</v>
      </c>
      <c r="I8" s="5">
        <f t="shared" si="0"/>
        <v>66.8</v>
      </c>
      <c r="J8" s="10"/>
      <c r="K8" s="6"/>
      <c r="L8" s="6">
        <f t="shared" si="1"/>
        <v>66.8</v>
      </c>
    </row>
    <row r="9" spans="1:12" s="4" customFormat="1" ht="19.149999999999999" customHeight="1" x14ac:dyDescent="0.15">
      <c r="A9" s="5">
        <v>7</v>
      </c>
      <c r="B9" s="6">
        <v>20090126</v>
      </c>
      <c r="C9" s="6" t="s">
        <v>60</v>
      </c>
      <c r="D9" s="7" t="s">
        <v>8</v>
      </c>
      <c r="E9" s="7" t="s">
        <v>32</v>
      </c>
      <c r="F9" s="6" t="s">
        <v>9</v>
      </c>
      <c r="G9" s="6">
        <v>89</v>
      </c>
      <c r="H9" s="5">
        <v>78</v>
      </c>
      <c r="I9" s="5">
        <f t="shared" ref="I9:I35" si="2">G9*0.7+H9*0.3</f>
        <v>85.699999999999989</v>
      </c>
      <c r="J9" s="10"/>
      <c r="K9" s="6"/>
      <c r="L9" s="6">
        <f t="shared" ref="L9:L35" si="3">I9+K9</f>
        <v>85.699999999999989</v>
      </c>
    </row>
    <row r="10" spans="1:12" s="4" customFormat="1" ht="14.25" x14ac:dyDescent="0.15">
      <c r="A10" s="5">
        <v>8</v>
      </c>
      <c r="B10" s="6">
        <v>20090115</v>
      </c>
      <c r="C10" s="6" t="s">
        <v>55</v>
      </c>
      <c r="D10" s="7" t="s">
        <v>8</v>
      </c>
      <c r="E10" s="7" t="s">
        <v>23</v>
      </c>
      <c r="F10" s="6" t="s">
        <v>9</v>
      </c>
      <c r="G10" s="6">
        <v>90</v>
      </c>
      <c r="H10" s="5">
        <v>69</v>
      </c>
      <c r="I10" s="5">
        <f t="shared" si="2"/>
        <v>83.699999999999989</v>
      </c>
      <c r="J10" s="10" t="s">
        <v>135</v>
      </c>
      <c r="K10" s="6">
        <v>0.5</v>
      </c>
      <c r="L10" s="6">
        <f t="shared" si="3"/>
        <v>84.199999999999989</v>
      </c>
    </row>
    <row r="11" spans="1:12" s="4" customFormat="1" ht="14.25" x14ac:dyDescent="0.15">
      <c r="A11" s="5">
        <v>9</v>
      </c>
      <c r="B11" s="6">
        <v>20090201</v>
      </c>
      <c r="C11" s="6" t="s">
        <v>61</v>
      </c>
      <c r="D11" s="7" t="s">
        <v>10</v>
      </c>
      <c r="E11" s="7" t="s">
        <v>8</v>
      </c>
      <c r="F11" s="6" t="s">
        <v>9</v>
      </c>
      <c r="G11" s="6">
        <v>84</v>
      </c>
      <c r="H11" s="5">
        <v>78</v>
      </c>
      <c r="I11" s="5">
        <f t="shared" si="2"/>
        <v>82.199999999999989</v>
      </c>
      <c r="J11" s="10" t="s">
        <v>136</v>
      </c>
      <c r="K11" s="6">
        <v>0.5</v>
      </c>
      <c r="L11" s="6">
        <f t="shared" si="3"/>
        <v>82.699999999999989</v>
      </c>
    </row>
    <row r="12" spans="1:12" s="4" customFormat="1" ht="14.25" x14ac:dyDescent="0.15">
      <c r="A12" s="5">
        <v>10</v>
      </c>
      <c r="B12" s="6">
        <v>20090302</v>
      </c>
      <c r="C12" s="6" t="s">
        <v>68</v>
      </c>
      <c r="D12" s="7" t="s">
        <v>11</v>
      </c>
      <c r="E12" s="7" t="s">
        <v>10</v>
      </c>
      <c r="F12" s="6" t="s">
        <v>9</v>
      </c>
      <c r="G12" s="6">
        <v>91</v>
      </c>
      <c r="H12" s="5">
        <v>58</v>
      </c>
      <c r="I12" s="5">
        <f t="shared" si="2"/>
        <v>81.099999999999994</v>
      </c>
      <c r="J12" s="10"/>
      <c r="K12" s="6"/>
      <c r="L12" s="6">
        <f t="shared" si="3"/>
        <v>81.099999999999994</v>
      </c>
    </row>
    <row r="13" spans="1:12" s="4" customFormat="1" ht="14.25" x14ac:dyDescent="0.15">
      <c r="A13" s="5">
        <v>11</v>
      </c>
      <c r="B13" s="6">
        <v>20090101</v>
      </c>
      <c r="C13" s="6" t="s">
        <v>137</v>
      </c>
      <c r="D13" s="7" t="s">
        <v>8</v>
      </c>
      <c r="E13" s="7" t="s">
        <v>8</v>
      </c>
      <c r="F13" s="6" t="s">
        <v>9</v>
      </c>
      <c r="G13" s="6">
        <v>87</v>
      </c>
      <c r="H13" s="6">
        <v>67</v>
      </c>
      <c r="I13" s="5">
        <f t="shared" si="2"/>
        <v>81</v>
      </c>
      <c r="J13" s="10"/>
      <c r="K13" s="6"/>
      <c r="L13" s="6">
        <f t="shared" si="3"/>
        <v>81</v>
      </c>
    </row>
    <row r="14" spans="1:12" s="4" customFormat="1" ht="14.25" x14ac:dyDescent="0.15">
      <c r="A14" s="5">
        <v>12</v>
      </c>
      <c r="B14" s="6">
        <v>20090117</v>
      </c>
      <c r="C14" s="6" t="s">
        <v>57</v>
      </c>
      <c r="D14" s="7" t="s">
        <v>8</v>
      </c>
      <c r="E14" s="7" t="s">
        <v>25</v>
      </c>
      <c r="F14" s="6" t="s">
        <v>9</v>
      </c>
      <c r="G14" s="6">
        <v>86</v>
      </c>
      <c r="H14" s="6">
        <v>68</v>
      </c>
      <c r="I14" s="5">
        <f t="shared" si="2"/>
        <v>80.599999999999994</v>
      </c>
      <c r="J14" s="10"/>
      <c r="K14" s="6"/>
      <c r="L14" s="6">
        <f t="shared" si="3"/>
        <v>80.599999999999994</v>
      </c>
    </row>
    <row r="15" spans="1:12" s="4" customFormat="1" ht="14.25" x14ac:dyDescent="0.15">
      <c r="A15" s="5">
        <v>13</v>
      </c>
      <c r="B15" s="6">
        <v>20090112</v>
      </c>
      <c r="C15" s="6" t="s">
        <v>53</v>
      </c>
      <c r="D15" s="7" t="s">
        <v>8</v>
      </c>
      <c r="E15" s="7" t="s">
        <v>20</v>
      </c>
      <c r="F15" s="6" t="s">
        <v>9</v>
      </c>
      <c r="G15" s="6">
        <v>84</v>
      </c>
      <c r="H15" s="6">
        <v>71</v>
      </c>
      <c r="I15" s="5">
        <f t="shared" si="2"/>
        <v>80.099999999999994</v>
      </c>
      <c r="J15" s="10"/>
      <c r="K15" s="6"/>
      <c r="L15" s="6">
        <f t="shared" si="3"/>
        <v>80.099999999999994</v>
      </c>
    </row>
    <row r="16" spans="1:12" s="4" customFormat="1" ht="14.25" x14ac:dyDescent="0.15">
      <c r="A16" s="5">
        <v>14</v>
      </c>
      <c r="B16" s="6">
        <v>20090116</v>
      </c>
      <c r="C16" s="6" t="s">
        <v>56</v>
      </c>
      <c r="D16" s="7" t="s">
        <v>8</v>
      </c>
      <c r="E16" s="7" t="s">
        <v>24</v>
      </c>
      <c r="F16" s="6" t="s">
        <v>9</v>
      </c>
      <c r="G16" s="6">
        <v>84</v>
      </c>
      <c r="H16" s="6">
        <v>71</v>
      </c>
      <c r="I16" s="5">
        <f t="shared" si="2"/>
        <v>80.099999999999994</v>
      </c>
      <c r="J16" s="10"/>
      <c r="K16" s="6"/>
      <c r="L16" s="6">
        <f t="shared" si="3"/>
        <v>80.099999999999994</v>
      </c>
    </row>
    <row r="17" spans="1:12" s="4" customFormat="1" ht="14.25" x14ac:dyDescent="0.15">
      <c r="A17" s="5">
        <v>15</v>
      </c>
      <c r="B17" s="6">
        <v>20091201</v>
      </c>
      <c r="C17" s="6" t="s">
        <v>73</v>
      </c>
      <c r="D17" s="7" t="s">
        <v>20</v>
      </c>
      <c r="E17" s="7" t="s">
        <v>8</v>
      </c>
      <c r="F17" s="6" t="s">
        <v>9</v>
      </c>
      <c r="G17" s="6">
        <v>87</v>
      </c>
      <c r="H17" s="6">
        <v>63</v>
      </c>
      <c r="I17" s="5">
        <f t="shared" si="2"/>
        <v>79.8</v>
      </c>
      <c r="J17" s="10"/>
      <c r="K17" s="6"/>
      <c r="L17" s="6">
        <f t="shared" si="3"/>
        <v>79.8</v>
      </c>
    </row>
    <row r="18" spans="1:12" s="4" customFormat="1" ht="14.25" x14ac:dyDescent="0.15">
      <c r="A18" s="5">
        <v>16</v>
      </c>
      <c r="B18" s="6">
        <v>20090307</v>
      </c>
      <c r="C18" s="6" t="s">
        <v>71</v>
      </c>
      <c r="D18" s="7" t="s">
        <v>11</v>
      </c>
      <c r="E18" s="7" t="s">
        <v>15</v>
      </c>
      <c r="F18" s="6" t="s">
        <v>9</v>
      </c>
      <c r="G18" s="6">
        <v>87</v>
      </c>
      <c r="H18" s="5">
        <v>61</v>
      </c>
      <c r="I18" s="5">
        <f t="shared" si="2"/>
        <v>79.2</v>
      </c>
      <c r="J18" s="10"/>
      <c r="K18" s="6"/>
      <c r="L18" s="6">
        <f t="shared" si="3"/>
        <v>79.2</v>
      </c>
    </row>
    <row r="19" spans="1:12" s="4" customFormat="1" ht="14.25" x14ac:dyDescent="0.15">
      <c r="A19" s="5">
        <v>17</v>
      </c>
      <c r="B19" s="6">
        <v>20090124</v>
      </c>
      <c r="C19" s="6" t="s">
        <v>59</v>
      </c>
      <c r="D19" s="7" t="s">
        <v>8</v>
      </c>
      <c r="E19" s="7" t="s">
        <v>31</v>
      </c>
      <c r="F19" s="6" t="s">
        <v>9</v>
      </c>
      <c r="G19" s="6">
        <v>80</v>
      </c>
      <c r="H19" s="6">
        <v>75</v>
      </c>
      <c r="I19" s="5">
        <f t="shared" si="2"/>
        <v>78.5</v>
      </c>
      <c r="J19" s="10"/>
      <c r="K19" s="6"/>
      <c r="L19" s="6">
        <f t="shared" si="3"/>
        <v>78.5</v>
      </c>
    </row>
    <row r="20" spans="1:12" s="4" customFormat="1" ht="14.25" x14ac:dyDescent="0.15">
      <c r="A20" s="5">
        <v>18</v>
      </c>
      <c r="B20" s="6">
        <v>20090216</v>
      </c>
      <c r="C20" s="6" t="s">
        <v>64</v>
      </c>
      <c r="D20" s="7" t="s">
        <v>10</v>
      </c>
      <c r="E20" s="7" t="s">
        <v>24</v>
      </c>
      <c r="F20" s="6" t="s">
        <v>9</v>
      </c>
      <c r="G20" s="6">
        <v>81</v>
      </c>
      <c r="H20" s="5">
        <v>71</v>
      </c>
      <c r="I20" s="5">
        <f t="shared" si="2"/>
        <v>78</v>
      </c>
      <c r="J20" s="10"/>
      <c r="K20" s="6"/>
      <c r="L20" s="6">
        <f t="shared" si="3"/>
        <v>78</v>
      </c>
    </row>
    <row r="21" spans="1:12" s="4" customFormat="1" ht="14.25" x14ac:dyDescent="0.15">
      <c r="A21" s="5">
        <v>19</v>
      </c>
      <c r="B21" s="6">
        <v>20090110</v>
      </c>
      <c r="C21" s="6" t="s">
        <v>51</v>
      </c>
      <c r="D21" s="7" t="s">
        <v>8</v>
      </c>
      <c r="E21" s="7" t="s">
        <v>18</v>
      </c>
      <c r="F21" s="6" t="s">
        <v>9</v>
      </c>
      <c r="G21" s="6">
        <v>86</v>
      </c>
      <c r="H21" s="6">
        <v>58</v>
      </c>
      <c r="I21" s="5">
        <f t="shared" si="2"/>
        <v>77.599999999999994</v>
      </c>
      <c r="J21" s="10"/>
      <c r="K21" s="6"/>
      <c r="L21" s="6">
        <f t="shared" si="3"/>
        <v>77.599999999999994</v>
      </c>
    </row>
    <row r="22" spans="1:12" s="4" customFormat="1" ht="14.25" x14ac:dyDescent="0.15">
      <c r="A22" s="5">
        <v>20</v>
      </c>
      <c r="B22" s="6">
        <v>20090111</v>
      </c>
      <c r="C22" s="6" t="s">
        <v>52</v>
      </c>
      <c r="D22" s="7" t="s">
        <v>8</v>
      </c>
      <c r="E22" s="7" t="s">
        <v>19</v>
      </c>
      <c r="F22" s="6" t="s">
        <v>9</v>
      </c>
      <c r="G22" s="6">
        <v>84</v>
      </c>
      <c r="H22" s="6">
        <v>62</v>
      </c>
      <c r="I22" s="5">
        <f t="shared" si="2"/>
        <v>77.399999999999991</v>
      </c>
      <c r="J22" s="10"/>
      <c r="K22" s="6"/>
      <c r="L22" s="6">
        <f t="shared" si="3"/>
        <v>77.399999999999991</v>
      </c>
    </row>
    <row r="23" spans="1:12" s="4" customFormat="1" ht="14.25" x14ac:dyDescent="0.15">
      <c r="A23" s="5">
        <v>21</v>
      </c>
      <c r="B23" s="6">
        <v>20090122</v>
      </c>
      <c r="C23" s="6" t="s">
        <v>58</v>
      </c>
      <c r="D23" s="7" t="s">
        <v>8</v>
      </c>
      <c r="E23" s="7" t="s">
        <v>29</v>
      </c>
      <c r="F23" s="6" t="s">
        <v>9</v>
      </c>
      <c r="G23" s="6">
        <v>84</v>
      </c>
      <c r="H23" s="6">
        <v>61</v>
      </c>
      <c r="I23" s="5">
        <f t="shared" si="2"/>
        <v>77.099999999999994</v>
      </c>
      <c r="J23" s="10"/>
      <c r="K23" s="6"/>
      <c r="L23" s="6">
        <f t="shared" si="3"/>
        <v>77.099999999999994</v>
      </c>
    </row>
    <row r="24" spans="1:12" s="4" customFormat="1" ht="14.25" x14ac:dyDescent="0.15">
      <c r="A24" s="5">
        <v>22</v>
      </c>
      <c r="B24" s="6">
        <v>20090306</v>
      </c>
      <c r="C24" s="6" t="s">
        <v>70</v>
      </c>
      <c r="D24" s="7" t="s">
        <v>11</v>
      </c>
      <c r="E24" s="7" t="s">
        <v>14</v>
      </c>
      <c r="F24" s="6" t="s">
        <v>9</v>
      </c>
      <c r="G24" s="6">
        <v>77</v>
      </c>
      <c r="H24" s="5">
        <v>77</v>
      </c>
      <c r="I24" s="5">
        <f t="shared" si="2"/>
        <v>77</v>
      </c>
      <c r="J24" s="10"/>
      <c r="K24" s="6"/>
      <c r="L24" s="6">
        <f t="shared" si="3"/>
        <v>77</v>
      </c>
    </row>
    <row r="25" spans="1:12" s="4" customFormat="1" ht="14.25" x14ac:dyDescent="0.15">
      <c r="A25" s="5">
        <v>23</v>
      </c>
      <c r="B25" s="6">
        <v>20090305</v>
      </c>
      <c r="C25" s="6" t="s">
        <v>69</v>
      </c>
      <c r="D25" s="7" t="s">
        <v>11</v>
      </c>
      <c r="E25" s="7" t="s">
        <v>13</v>
      </c>
      <c r="F25" s="6" t="s">
        <v>9</v>
      </c>
      <c r="G25" s="6">
        <v>82</v>
      </c>
      <c r="H25" s="6">
        <v>63</v>
      </c>
      <c r="I25" s="5">
        <f t="shared" si="2"/>
        <v>76.3</v>
      </c>
      <c r="J25" s="10" t="s">
        <v>138</v>
      </c>
      <c r="K25" s="6">
        <v>0.5</v>
      </c>
      <c r="L25" s="6">
        <f t="shared" si="3"/>
        <v>76.8</v>
      </c>
    </row>
    <row r="26" spans="1:12" s="4" customFormat="1" ht="14.25" x14ac:dyDescent="0.15">
      <c r="A26" s="5">
        <v>24</v>
      </c>
      <c r="B26" s="6">
        <v>20090104</v>
      </c>
      <c r="C26" s="6" t="s">
        <v>49</v>
      </c>
      <c r="D26" s="7" t="s">
        <v>8</v>
      </c>
      <c r="E26" s="7" t="s">
        <v>12</v>
      </c>
      <c r="F26" s="6" t="s">
        <v>9</v>
      </c>
      <c r="G26" s="6">
        <v>83</v>
      </c>
      <c r="H26" s="6">
        <v>61</v>
      </c>
      <c r="I26" s="5">
        <f t="shared" si="2"/>
        <v>76.399999999999991</v>
      </c>
      <c r="J26" s="10"/>
      <c r="K26" s="6"/>
      <c r="L26" s="6">
        <f t="shared" si="3"/>
        <v>76.399999999999991</v>
      </c>
    </row>
    <row r="27" spans="1:12" s="4" customFormat="1" ht="14.25" x14ac:dyDescent="0.15">
      <c r="A27" s="5">
        <v>25</v>
      </c>
      <c r="B27" s="6">
        <v>20090217</v>
      </c>
      <c r="C27" s="6" t="s">
        <v>65</v>
      </c>
      <c r="D27" s="7" t="s">
        <v>10</v>
      </c>
      <c r="E27" s="7" t="s">
        <v>25</v>
      </c>
      <c r="F27" s="6" t="s">
        <v>9</v>
      </c>
      <c r="G27" s="6">
        <v>80</v>
      </c>
      <c r="H27" s="6">
        <v>64</v>
      </c>
      <c r="I27" s="5">
        <f t="shared" si="2"/>
        <v>75.2</v>
      </c>
      <c r="J27" s="10" t="s">
        <v>139</v>
      </c>
      <c r="K27" s="6">
        <v>1</v>
      </c>
      <c r="L27" s="6">
        <f t="shared" si="3"/>
        <v>76.2</v>
      </c>
    </row>
    <row r="28" spans="1:12" s="4" customFormat="1" ht="14.25" x14ac:dyDescent="0.15">
      <c r="A28" s="5">
        <v>26</v>
      </c>
      <c r="B28" s="6">
        <v>20090105</v>
      </c>
      <c r="C28" s="6" t="s">
        <v>50</v>
      </c>
      <c r="D28" s="7" t="s">
        <v>8</v>
      </c>
      <c r="E28" s="7" t="s">
        <v>13</v>
      </c>
      <c r="F28" s="6" t="s">
        <v>9</v>
      </c>
      <c r="G28" s="6">
        <v>80</v>
      </c>
      <c r="H28" s="6">
        <v>67</v>
      </c>
      <c r="I28" s="5">
        <f t="shared" si="2"/>
        <v>76.099999999999994</v>
      </c>
      <c r="J28" s="10"/>
      <c r="K28" s="6"/>
      <c r="L28" s="6">
        <f t="shared" si="3"/>
        <v>76.099999999999994</v>
      </c>
    </row>
    <row r="29" spans="1:12" s="4" customFormat="1" ht="14.25" x14ac:dyDescent="0.15">
      <c r="A29" s="5">
        <v>27</v>
      </c>
      <c r="B29" s="6">
        <v>20090226</v>
      </c>
      <c r="C29" s="6" t="s">
        <v>66</v>
      </c>
      <c r="D29" s="7" t="s">
        <v>10</v>
      </c>
      <c r="E29" s="7" t="s">
        <v>32</v>
      </c>
      <c r="F29" s="6" t="s">
        <v>9</v>
      </c>
      <c r="G29" s="6">
        <v>78</v>
      </c>
      <c r="H29" s="6">
        <v>70</v>
      </c>
      <c r="I29" s="5">
        <f t="shared" si="2"/>
        <v>75.599999999999994</v>
      </c>
      <c r="J29" s="10"/>
      <c r="K29" s="6"/>
      <c r="L29" s="6">
        <f t="shared" si="3"/>
        <v>75.599999999999994</v>
      </c>
    </row>
    <row r="30" spans="1:12" s="4" customFormat="1" ht="14.25" x14ac:dyDescent="0.15">
      <c r="A30" s="5">
        <v>28</v>
      </c>
      <c r="B30" s="6">
        <v>20090214</v>
      </c>
      <c r="C30" s="6" t="s">
        <v>63</v>
      </c>
      <c r="D30" s="7" t="s">
        <v>10</v>
      </c>
      <c r="E30" s="7" t="s">
        <v>22</v>
      </c>
      <c r="F30" s="6" t="s">
        <v>9</v>
      </c>
      <c r="G30" s="6">
        <v>81</v>
      </c>
      <c r="H30" s="6">
        <v>63</v>
      </c>
      <c r="I30" s="5">
        <f t="shared" si="2"/>
        <v>75.599999999999994</v>
      </c>
      <c r="J30" s="10"/>
      <c r="K30" s="6"/>
      <c r="L30" s="6">
        <f t="shared" si="3"/>
        <v>75.599999999999994</v>
      </c>
    </row>
    <row r="31" spans="1:12" s="4" customFormat="1" ht="14.25" x14ac:dyDescent="0.15">
      <c r="A31" s="5">
        <v>29</v>
      </c>
      <c r="B31" s="6">
        <v>20090113</v>
      </c>
      <c r="C31" s="6" t="s">
        <v>54</v>
      </c>
      <c r="D31" s="7" t="s">
        <v>8</v>
      </c>
      <c r="E31" s="7" t="s">
        <v>21</v>
      </c>
      <c r="F31" s="6" t="s">
        <v>9</v>
      </c>
      <c r="G31" s="6">
        <v>79</v>
      </c>
      <c r="H31" s="6">
        <v>67</v>
      </c>
      <c r="I31" s="5">
        <f t="shared" si="2"/>
        <v>75.399999999999991</v>
      </c>
      <c r="J31" s="10"/>
      <c r="K31" s="6"/>
      <c r="L31" s="6">
        <f t="shared" si="3"/>
        <v>75.399999999999991</v>
      </c>
    </row>
    <row r="32" spans="1:12" s="4" customFormat="1" ht="14.25" x14ac:dyDescent="0.15">
      <c r="A32" s="5">
        <v>30</v>
      </c>
      <c r="B32" s="6">
        <v>20090311</v>
      </c>
      <c r="C32" s="6" t="s">
        <v>72</v>
      </c>
      <c r="D32" s="7" t="s">
        <v>11</v>
      </c>
      <c r="E32" s="7" t="s">
        <v>19</v>
      </c>
      <c r="F32" s="6" t="s">
        <v>9</v>
      </c>
      <c r="G32" s="6">
        <v>79</v>
      </c>
      <c r="H32" s="5">
        <v>65</v>
      </c>
      <c r="I32" s="5">
        <f t="shared" si="2"/>
        <v>74.8</v>
      </c>
      <c r="J32" s="10"/>
      <c r="K32" s="6"/>
      <c r="L32" s="6">
        <f t="shared" si="3"/>
        <v>74.8</v>
      </c>
    </row>
    <row r="33" spans="1:12" s="4" customFormat="1" ht="14.25" x14ac:dyDescent="0.15">
      <c r="A33" s="5">
        <v>31</v>
      </c>
      <c r="B33" s="6">
        <v>20090230</v>
      </c>
      <c r="C33" s="6" t="s">
        <v>67</v>
      </c>
      <c r="D33" s="7" t="s">
        <v>10</v>
      </c>
      <c r="E33" s="7" t="s">
        <v>34</v>
      </c>
      <c r="F33" s="6" t="s">
        <v>9</v>
      </c>
      <c r="G33" s="6">
        <v>83</v>
      </c>
      <c r="H33" s="6">
        <v>54</v>
      </c>
      <c r="I33" s="5">
        <f t="shared" si="2"/>
        <v>74.3</v>
      </c>
      <c r="J33" s="10"/>
      <c r="K33" s="6"/>
      <c r="L33" s="6">
        <f t="shared" si="3"/>
        <v>74.3</v>
      </c>
    </row>
    <row r="34" spans="1:12" s="4" customFormat="1" ht="14.25" x14ac:dyDescent="0.15">
      <c r="A34" s="5">
        <v>32</v>
      </c>
      <c r="B34" s="6">
        <v>20090202</v>
      </c>
      <c r="C34" s="6" t="s">
        <v>49</v>
      </c>
      <c r="D34" s="7" t="s">
        <v>10</v>
      </c>
      <c r="E34" s="7" t="s">
        <v>10</v>
      </c>
      <c r="F34" s="6" t="s">
        <v>9</v>
      </c>
      <c r="G34" s="6">
        <v>74</v>
      </c>
      <c r="H34" s="6">
        <v>75</v>
      </c>
      <c r="I34" s="5">
        <f t="shared" si="2"/>
        <v>74.3</v>
      </c>
      <c r="J34" s="10"/>
      <c r="K34" s="6"/>
      <c r="L34" s="6">
        <f t="shared" si="3"/>
        <v>74.3</v>
      </c>
    </row>
    <row r="35" spans="1:12" s="4" customFormat="1" ht="14.25" x14ac:dyDescent="0.15">
      <c r="A35" s="5">
        <v>33</v>
      </c>
      <c r="B35" s="6">
        <v>20090213</v>
      </c>
      <c r="C35" s="6" t="s">
        <v>62</v>
      </c>
      <c r="D35" s="7" t="s">
        <v>10</v>
      </c>
      <c r="E35" s="7" t="s">
        <v>21</v>
      </c>
      <c r="F35" s="6" t="s">
        <v>9</v>
      </c>
      <c r="G35" s="6">
        <v>79</v>
      </c>
      <c r="H35" s="6">
        <v>62</v>
      </c>
      <c r="I35" s="5">
        <f t="shared" si="2"/>
        <v>73.899999999999991</v>
      </c>
      <c r="J35" s="10"/>
      <c r="K35" s="6"/>
      <c r="L35" s="6">
        <f t="shared" si="3"/>
        <v>73.899999999999991</v>
      </c>
    </row>
    <row r="36" spans="1:12" ht="14.25" x14ac:dyDescent="0.15">
      <c r="A36" s="5">
        <v>34</v>
      </c>
      <c r="B36" s="6">
        <v>20100807</v>
      </c>
      <c r="C36" s="6" t="s">
        <v>86</v>
      </c>
      <c r="D36" s="7" t="s">
        <v>16</v>
      </c>
      <c r="E36" s="7" t="s">
        <v>15</v>
      </c>
      <c r="F36" s="6" t="s">
        <v>35</v>
      </c>
      <c r="G36" s="5">
        <v>83</v>
      </c>
      <c r="H36" s="5">
        <v>66</v>
      </c>
      <c r="I36" s="5">
        <f t="shared" ref="I36:I52" si="4">G36*0.7+H36*0.3</f>
        <v>77.899999999999991</v>
      </c>
      <c r="J36" s="10"/>
      <c r="K36" s="6"/>
      <c r="L36" s="6">
        <f t="shared" ref="L36:L52" si="5">I36+K36</f>
        <v>77.899999999999991</v>
      </c>
    </row>
    <row r="37" spans="1:12" ht="14.25" x14ac:dyDescent="0.15">
      <c r="A37" s="5">
        <v>35</v>
      </c>
      <c r="B37" s="6">
        <v>20100801</v>
      </c>
      <c r="C37" s="6" t="s">
        <v>84</v>
      </c>
      <c r="D37" s="7" t="s">
        <v>16</v>
      </c>
      <c r="E37" s="7" t="s">
        <v>8</v>
      </c>
      <c r="F37" s="6" t="s">
        <v>35</v>
      </c>
      <c r="G37" s="6">
        <v>83</v>
      </c>
      <c r="H37" s="6">
        <v>59</v>
      </c>
      <c r="I37" s="5">
        <f t="shared" si="4"/>
        <v>75.8</v>
      </c>
      <c r="J37" s="10" t="s">
        <v>134</v>
      </c>
      <c r="K37" s="6">
        <v>0.5</v>
      </c>
      <c r="L37" s="6">
        <f t="shared" si="5"/>
        <v>76.3</v>
      </c>
    </row>
    <row r="38" spans="1:12" ht="14.25" x14ac:dyDescent="0.15">
      <c r="A38" s="5">
        <v>36</v>
      </c>
      <c r="B38" s="6">
        <v>20100806</v>
      </c>
      <c r="C38" s="6" t="s">
        <v>85</v>
      </c>
      <c r="D38" s="7" t="s">
        <v>16</v>
      </c>
      <c r="E38" s="7" t="s">
        <v>14</v>
      </c>
      <c r="F38" s="6" t="s">
        <v>35</v>
      </c>
      <c r="G38" s="6">
        <v>76</v>
      </c>
      <c r="H38" s="6">
        <v>75</v>
      </c>
      <c r="I38" s="5">
        <f t="shared" si="4"/>
        <v>75.699999999999989</v>
      </c>
      <c r="J38" s="10"/>
      <c r="K38" s="6"/>
      <c r="L38" s="6">
        <f t="shared" si="5"/>
        <v>75.699999999999989</v>
      </c>
    </row>
    <row r="39" spans="1:12" ht="14.25" x14ac:dyDescent="0.15">
      <c r="A39" s="5">
        <v>37</v>
      </c>
      <c r="B39" s="6">
        <v>20100811</v>
      </c>
      <c r="C39" s="6" t="s">
        <v>87</v>
      </c>
      <c r="D39" s="7" t="s">
        <v>16</v>
      </c>
      <c r="E39" s="7" t="s">
        <v>19</v>
      </c>
      <c r="F39" s="6" t="s">
        <v>35</v>
      </c>
      <c r="G39" s="6">
        <v>73</v>
      </c>
      <c r="H39" s="6">
        <v>77</v>
      </c>
      <c r="I39" s="5">
        <f t="shared" si="4"/>
        <v>74.199999999999989</v>
      </c>
      <c r="J39" s="10"/>
      <c r="K39" s="6"/>
      <c r="L39" s="6">
        <f t="shared" si="5"/>
        <v>74.199999999999989</v>
      </c>
    </row>
    <row r="40" spans="1:12" ht="14.25" x14ac:dyDescent="0.15">
      <c r="A40" s="5">
        <v>38</v>
      </c>
      <c r="B40" s="6">
        <v>20100812</v>
      </c>
      <c r="C40" s="6" t="s">
        <v>88</v>
      </c>
      <c r="D40" s="7" t="s">
        <v>16</v>
      </c>
      <c r="E40" s="7" t="s">
        <v>20</v>
      </c>
      <c r="F40" s="6" t="s">
        <v>35</v>
      </c>
      <c r="G40" s="6">
        <v>80</v>
      </c>
      <c r="H40" s="6">
        <v>60</v>
      </c>
      <c r="I40" s="5">
        <f t="shared" si="4"/>
        <v>74</v>
      </c>
      <c r="J40" s="10"/>
      <c r="K40" s="6"/>
      <c r="L40" s="6">
        <f t="shared" si="5"/>
        <v>74</v>
      </c>
    </row>
    <row r="41" spans="1:12" ht="14.25" x14ac:dyDescent="0.15">
      <c r="A41" s="5">
        <v>39</v>
      </c>
      <c r="B41" s="6">
        <v>20100405</v>
      </c>
      <c r="C41" s="6" t="s">
        <v>76</v>
      </c>
      <c r="D41" s="7" t="s">
        <v>12</v>
      </c>
      <c r="E41" s="7" t="s">
        <v>13</v>
      </c>
      <c r="F41" s="6" t="s">
        <v>35</v>
      </c>
      <c r="G41" s="6">
        <v>72</v>
      </c>
      <c r="H41" s="6">
        <v>77</v>
      </c>
      <c r="I41" s="5">
        <f t="shared" si="4"/>
        <v>73.5</v>
      </c>
      <c r="J41" s="10"/>
      <c r="K41" s="6"/>
      <c r="L41" s="6">
        <f t="shared" si="5"/>
        <v>73.5</v>
      </c>
    </row>
    <row r="42" spans="1:12" ht="14.25" x14ac:dyDescent="0.15">
      <c r="A42" s="5">
        <v>40</v>
      </c>
      <c r="B42" s="6">
        <v>20100401</v>
      </c>
      <c r="C42" s="6" t="s">
        <v>74</v>
      </c>
      <c r="D42" s="7" t="s">
        <v>12</v>
      </c>
      <c r="E42" s="7" t="s">
        <v>8</v>
      </c>
      <c r="F42" s="6" t="s">
        <v>35</v>
      </c>
      <c r="G42" s="6">
        <v>80</v>
      </c>
      <c r="H42" s="6">
        <v>57</v>
      </c>
      <c r="I42" s="5">
        <f t="shared" si="4"/>
        <v>73.099999999999994</v>
      </c>
      <c r="J42" s="10"/>
      <c r="K42" s="6"/>
      <c r="L42" s="6">
        <f t="shared" si="5"/>
        <v>73.099999999999994</v>
      </c>
    </row>
    <row r="43" spans="1:12" ht="14.25" x14ac:dyDescent="0.15">
      <c r="A43" s="5">
        <v>41</v>
      </c>
      <c r="B43" s="6">
        <v>20100815</v>
      </c>
      <c r="C43" s="6" t="s">
        <v>90</v>
      </c>
      <c r="D43" s="7" t="s">
        <v>16</v>
      </c>
      <c r="E43" s="7" t="s">
        <v>23</v>
      </c>
      <c r="F43" s="6" t="s">
        <v>35</v>
      </c>
      <c r="G43" s="6">
        <v>80</v>
      </c>
      <c r="H43" s="6">
        <v>54</v>
      </c>
      <c r="I43" s="5">
        <f t="shared" si="4"/>
        <v>72.2</v>
      </c>
      <c r="J43" s="10"/>
      <c r="K43" s="6"/>
      <c r="L43" s="6">
        <f t="shared" si="5"/>
        <v>72.2</v>
      </c>
    </row>
    <row r="44" spans="1:12" ht="14.25" x14ac:dyDescent="0.15">
      <c r="A44" s="5">
        <v>42</v>
      </c>
      <c r="B44" s="6">
        <v>20100408</v>
      </c>
      <c r="C44" s="6" t="s">
        <v>79</v>
      </c>
      <c r="D44" s="7" t="s">
        <v>12</v>
      </c>
      <c r="E44" s="7" t="s">
        <v>16</v>
      </c>
      <c r="F44" s="6" t="s">
        <v>35</v>
      </c>
      <c r="G44" s="6">
        <v>72</v>
      </c>
      <c r="H44" s="6">
        <v>68</v>
      </c>
      <c r="I44" s="5">
        <f t="shared" si="4"/>
        <v>70.8</v>
      </c>
      <c r="J44" s="10"/>
      <c r="K44" s="6"/>
      <c r="L44" s="6">
        <f t="shared" si="5"/>
        <v>70.8</v>
      </c>
    </row>
    <row r="45" spans="1:12" ht="14.25" x14ac:dyDescent="0.15">
      <c r="A45" s="5">
        <v>43</v>
      </c>
      <c r="B45" s="6">
        <v>20100402</v>
      </c>
      <c r="C45" s="6" t="s">
        <v>75</v>
      </c>
      <c r="D45" s="7" t="s">
        <v>12</v>
      </c>
      <c r="E45" s="7" t="s">
        <v>10</v>
      </c>
      <c r="F45" s="6" t="s">
        <v>35</v>
      </c>
      <c r="G45" s="6">
        <v>78</v>
      </c>
      <c r="H45" s="6">
        <v>52</v>
      </c>
      <c r="I45" s="5">
        <f t="shared" si="4"/>
        <v>70.199999999999989</v>
      </c>
      <c r="J45" s="10"/>
      <c r="K45" s="6"/>
      <c r="L45" s="6">
        <f t="shared" si="5"/>
        <v>70.199999999999989</v>
      </c>
    </row>
    <row r="46" spans="1:12" ht="14.25" x14ac:dyDescent="0.15">
      <c r="A46" s="5">
        <v>44</v>
      </c>
      <c r="B46" s="6">
        <v>20100414</v>
      </c>
      <c r="C46" s="6" t="s">
        <v>80</v>
      </c>
      <c r="D46" s="7" t="s">
        <v>12</v>
      </c>
      <c r="E46" s="7" t="s">
        <v>22</v>
      </c>
      <c r="F46" s="6" t="s">
        <v>35</v>
      </c>
      <c r="G46" s="6">
        <v>69</v>
      </c>
      <c r="H46" s="6">
        <v>72</v>
      </c>
      <c r="I46" s="5">
        <f t="shared" si="4"/>
        <v>69.899999999999991</v>
      </c>
      <c r="J46" s="10"/>
      <c r="K46" s="6"/>
      <c r="L46" s="6">
        <f t="shared" si="5"/>
        <v>69.899999999999991</v>
      </c>
    </row>
    <row r="47" spans="1:12" ht="14.25" x14ac:dyDescent="0.15">
      <c r="A47" s="5">
        <v>45</v>
      </c>
      <c r="B47" s="6">
        <v>20100423</v>
      </c>
      <c r="C47" s="6" t="s">
        <v>82</v>
      </c>
      <c r="D47" s="7" t="s">
        <v>12</v>
      </c>
      <c r="E47" s="7" t="s">
        <v>30</v>
      </c>
      <c r="F47" s="6" t="s">
        <v>35</v>
      </c>
      <c r="G47" s="6">
        <v>81</v>
      </c>
      <c r="H47" s="6">
        <v>43</v>
      </c>
      <c r="I47" s="5">
        <f t="shared" si="4"/>
        <v>69.599999999999994</v>
      </c>
      <c r="J47" s="10"/>
      <c r="K47" s="6"/>
      <c r="L47" s="6">
        <f t="shared" si="5"/>
        <v>69.599999999999994</v>
      </c>
    </row>
    <row r="48" spans="1:12" ht="28.5" x14ac:dyDescent="0.15">
      <c r="A48" s="5">
        <v>46</v>
      </c>
      <c r="B48" s="6">
        <v>20100428</v>
      </c>
      <c r="C48" s="6" t="s">
        <v>83</v>
      </c>
      <c r="D48" s="7" t="s">
        <v>12</v>
      </c>
      <c r="E48" s="7" t="s">
        <v>33</v>
      </c>
      <c r="F48" s="6" t="s">
        <v>35</v>
      </c>
      <c r="G48" s="5">
        <v>78</v>
      </c>
      <c r="H48" s="5">
        <v>44</v>
      </c>
      <c r="I48" s="5">
        <f t="shared" si="4"/>
        <v>67.8</v>
      </c>
      <c r="J48" s="13" t="s">
        <v>140</v>
      </c>
      <c r="K48" s="6">
        <v>1.5</v>
      </c>
      <c r="L48" s="6">
        <f t="shared" si="5"/>
        <v>69.3</v>
      </c>
    </row>
    <row r="49" spans="1:12" ht="14.25" x14ac:dyDescent="0.15">
      <c r="A49" s="5">
        <v>47</v>
      </c>
      <c r="B49" s="6">
        <v>20100417</v>
      </c>
      <c r="C49" s="6" t="s">
        <v>81</v>
      </c>
      <c r="D49" s="7" t="s">
        <v>12</v>
      </c>
      <c r="E49" s="7" t="s">
        <v>25</v>
      </c>
      <c r="F49" s="6" t="s">
        <v>35</v>
      </c>
      <c r="G49" s="6">
        <v>63</v>
      </c>
      <c r="H49" s="6">
        <v>77</v>
      </c>
      <c r="I49" s="5">
        <f t="shared" si="4"/>
        <v>67.199999999999989</v>
      </c>
      <c r="J49" s="10"/>
      <c r="K49" s="6"/>
      <c r="L49" s="6">
        <f t="shared" si="5"/>
        <v>67.199999999999989</v>
      </c>
    </row>
    <row r="50" spans="1:12" ht="14.25" x14ac:dyDescent="0.15">
      <c r="A50" s="5">
        <v>48</v>
      </c>
      <c r="B50" s="6">
        <v>20100419</v>
      </c>
      <c r="C50" s="6" t="s">
        <v>78</v>
      </c>
      <c r="D50" s="7" t="s">
        <v>12</v>
      </c>
      <c r="E50" s="7" t="s">
        <v>27</v>
      </c>
      <c r="F50" s="6" t="s">
        <v>35</v>
      </c>
      <c r="G50" s="5">
        <v>70</v>
      </c>
      <c r="H50" s="5">
        <v>60</v>
      </c>
      <c r="I50" s="5">
        <f t="shared" si="4"/>
        <v>67</v>
      </c>
      <c r="J50" s="10"/>
      <c r="K50" s="6"/>
      <c r="L50" s="6">
        <f t="shared" si="5"/>
        <v>67</v>
      </c>
    </row>
    <row r="51" spans="1:12" ht="14.25" x14ac:dyDescent="0.15">
      <c r="A51" s="5">
        <v>49</v>
      </c>
      <c r="B51" s="6">
        <v>20100406</v>
      </c>
      <c r="C51" s="6" t="s">
        <v>77</v>
      </c>
      <c r="D51" s="7" t="s">
        <v>12</v>
      </c>
      <c r="E51" s="7" t="s">
        <v>14</v>
      </c>
      <c r="F51" s="6" t="s">
        <v>35</v>
      </c>
      <c r="G51" s="6">
        <v>72</v>
      </c>
      <c r="H51" s="6">
        <v>55</v>
      </c>
      <c r="I51" s="5">
        <f t="shared" si="4"/>
        <v>66.900000000000006</v>
      </c>
      <c r="J51" s="10"/>
      <c r="K51" s="6"/>
      <c r="L51" s="6">
        <f t="shared" si="5"/>
        <v>66.900000000000006</v>
      </c>
    </row>
    <row r="52" spans="1:12" ht="14.25" x14ac:dyDescent="0.15">
      <c r="A52" s="5">
        <v>50</v>
      </c>
      <c r="B52" s="6">
        <v>20100814</v>
      </c>
      <c r="C52" s="6" t="s">
        <v>89</v>
      </c>
      <c r="D52" s="7" t="s">
        <v>16</v>
      </c>
      <c r="E52" s="7" t="s">
        <v>22</v>
      </c>
      <c r="F52" s="6" t="s">
        <v>35</v>
      </c>
      <c r="G52" s="5">
        <v>70</v>
      </c>
      <c r="H52" s="5">
        <v>56</v>
      </c>
      <c r="I52" s="5">
        <f t="shared" si="4"/>
        <v>65.8</v>
      </c>
      <c r="J52" s="10" t="s">
        <v>141</v>
      </c>
      <c r="K52" s="6">
        <v>1</v>
      </c>
      <c r="L52" s="6">
        <f t="shared" si="5"/>
        <v>66.8</v>
      </c>
    </row>
    <row r="53" spans="1:12" ht="14.25" x14ac:dyDescent="0.15">
      <c r="A53" s="5">
        <v>51</v>
      </c>
      <c r="B53" s="6">
        <v>20110910</v>
      </c>
      <c r="C53" s="6" t="s">
        <v>112</v>
      </c>
      <c r="D53" s="7" t="s">
        <v>17</v>
      </c>
      <c r="E53" s="7" t="s">
        <v>18</v>
      </c>
      <c r="F53" s="6" t="s">
        <v>41</v>
      </c>
      <c r="G53" s="6">
        <v>89</v>
      </c>
      <c r="H53" s="6">
        <v>71</v>
      </c>
      <c r="I53" s="5">
        <f t="shared" ref="I53:I71" si="6">G53*0.7+H53*0.3</f>
        <v>83.6</v>
      </c>
      <c r="J53" s="10"/>
      <c r="K53" s="6"/>
      <c r="L53" s="6">
        <f t="shared" ref="L53:L71" si="7">I53+K53</f>
        <v>83.6</v>
      </c>
    </row>
    <row r="54" spans="1:12" ht="14.25" x14ac:dyDescent="0.15">
      <c r="A54" s="5">
        <v>52</v>
      </c>
      <c r="B54" s="6">
        <v>20110908</v>
      </c>
      <c r="C54" s="6" t="s">
        <v>111</v>
      </c>
      <c r="D54" s="7" t="s">
        <v>17</v>
      </c>
      <c r="E54" s="7" t="s">
        <v>16</v>
      </c>
      <c r="F54" s="6" t="s">
        <v>41</v>
      </c>
      <c r="G54" s="5">
        <v>90</v>
      </c>
      <c r="H54" s="5">
        <v>63</v>
      </c>
      <c r="I54" s="5">
        <f t="shared" si="6"/>
        <v>81.899999999999991</v>
      </c>
      <c r="J54" s="10"/>
      <c r="K54" s="6"/>
      <c r="L54" s="6">
        <f t="shared" si="7"/>
        <v>81.899999999999991</v>
      </c>
    </row>
    <row r="55" spans="1:12" ht="14.25" x14ac:dyDescent="0.15">
      <c r="A55" s="5">
        <v>53</v>
      </c>
      <c r="B55" s="6">
        <v>20121018</v>
      </c>
      <c r="C55" s="6" t="s">
        <v>116</v>
      </c>
      <c r="D55" s="7" t="s">
        <v>18</v>
      </c>
      <c r="E55" s="7" t="s">
        <v>26</v>
      </c>
      <c r="F55" s="6" t="s">
        <v>43</v>
      </c>
      <c r="G55" s="6">
        <v>81</v>
      </c>
      <c r="H55" s="6">
        <v>69</v>
      </c>
      <c r="I55" s="5">
        <f t="shared" si="6"/>
        <v>77.399999999999991</v>
      </c>
      <c r="J55" s="10"/>
      <c r="K55" s="6"/>
      <c r="L55" s="6">
        <f t="shared" si="7"/>
        <v>77.399999999999991</v>
      </c>
    </row>
    <row r="56" spans="1:12" ht="14.25" x14ac:dyDescent="0.15">
      <c r="A56" s="5">
        <v>54</v>
      </c>
      <c r="B56" s="6">
        <v>20121003</v>
      </c>
      <c r="C56" s="6" t="s">
        <v>114</v>
      </c>
      <c r="D56" s="7" t="s">
        <v>18</v>
      </c>
      <c r="E56" s="7" t="s">
        <v>11</v>
      </c>
      <c r="F56" s="6" t="s">
        <v>43</v>
      </c>
      <c r="G56" s="6">
        <v>74.5</v>
      </c>
      <c r="H56" s="6">
        <v>75</v>
      </c>
      <c r="I56" s="5">
        <f t="shared" si="6"/>
        <v>74.650000000000006</v>
      </c>
      <c r="J56" s="10"/>
      <c r="K56" s="6"/>
      <c r="L56" s="6">
        <f t="shared" si="7"/>
        <v>74.650000000000006</v>
      </c>
    </row>
    <row r="57" spans="1:12" ht="14.25" x14ac:dyDescent="0.15">
      <c r="A57" s="5">
        <v>55</v>
      </c>
      <c r="B57" s="6">
        <v>20121019</v>
      </c>
      <c r="C57" s="6" t="s">
        <v>117</v>
      </c>
      <c r="D57" s="7" t="s">
        <v>18</v>
      </c>
      <c r="E57" s="7" t="s">
        <v>27</v>
      </c>
      <c r="F57" s="6" t="s">
        <v>43</v>
      </c>
      <c r="G57" s="6">
        <v>75.5</v>
      </c>
      <c r="H57" s="6">
        <v>71</v>
      </c>
      <c r="I57" s="5">
        <f t="shared" si="6"/>
        <v>74.149999999999991</v>
      </c>
      <c r="J57" s="10" t="s">
        <v>143</v>
      </c>
      <c r="K57" s="6">
        <v>0.5</v>
      </c>
      <c r="L57" s="6">
        <f t="shared" si="7"/>
        <v>74.649999999999991</v>
      </c>
    </row>
    <row r="58" spans="1:12" ht="14.25" x14ac:dyDescent="0.15">
      <c r="A58" s="5">
        <v>56</v>
      </c>
      <c r="B58" s="6">
        <v>20121010</v>
      </c>
      <c r="C58" s="6" t="s">
        <v>115</v>
      </c>
      <c r="D58" s="7" t="s">
        <v>18</v>
      </c>
      <c r="E58" s="7" t="s">
        <v>18</v>
      </c>
      <c r="F58" s="6" t="s">
        <v>43</v>
      </c>
      <c r="G58" s="6">
        <v>77</v>
      </c>
      <c r="H58" s="6">
        <v>68</v>
      </c>
      <c r="I58" s="5">
        <f t="shared" si="6"/>
        <v>74.3</v>
      </c>
      <c r="J58" s="10"/>
      <c r="K58" s="6"/>
      <c r="L58" s="6">
        <f t="shared" si="7"/>
        <v>74.3</v>
      </c>
    </row>
    <row r="59" spans="1:12" ht="14.25" x14ac:dyDescent="0.15">
      <c r="A59" s="5">
        <v>57</v>
      </c>
      <c r="B59" s="6">
        <v>20130607</v>
      </c>
      <c r="C59" s="6" t="s">
        <v>99</v>
      </c>
      <c r="D59" s="7" t="s">
        <v>14</v>
      </c>
      <c r="E59" s="7" t="s">
        <v>15</v>
      </c>
      <c r="F59" s="6" t="s">
        <v>37</v>
      </c>
      <c r="G59" s="6">
        <v>65</v>
      </c>
      <c r="H59" s="6">
        <v>68</v>
      </c>
      <c r="I59" s="5">
        <f t="shared" si="6"/>
        <v>65.900000000000006</v>
      </c>
      <c r="J59" s="10"/>
      <c r="K59" s="6"/>
      <c r="L59" s="6">
        <f t="shared" si="7"/>
        <v>65.900000000000006</v>
      </c>
    </row>
    <row r="60" spans="1:12" ht="14.25" x14ac:dyDescent="0.15">
      <c r="A60" s="5">
        <v>58</v>
      </c>
      <c r="B60" s="6">
        <v>20130606</v>
      </c>
      <c r="C60" s="6" t="s">
        <v>98</v>
      </c>
      <c r="D60" s="7" t="s">
        <v>14</v>
      </c>
      <c r="E60" s="7" t="s">
        <v>14</v>
      </c>
      <c r="F60" s="6" t="s">
        <v>37</v>
      </c>
      <c r="G60" s="6">
        <v>62</v>
      </c>
      <c r="H60" s="6">
        <v>66</v>
      </c>
      <c r="I60" s="5">
        <f t="shared" si="6"/>
        <v>63.2</v>
      </c>
      <c r="J60" s="10" t="s">
        <v>133</v>
      </c>
      <c r="K60" s="6">
        <v>0.5</v>
      </c>
      <c r="L60" s="6">
        <f t="shared" si="7"/>
        <v>63.7</v>
      </c>
    </row>
    <row r="61" spans="1:12" ht="14.25" x14ac:dyDescent="0.15">
      <c r="A61" s="5">
        <v>59</v>
      </c>
      <c r="B61" s="6">
        <v>20130603</v>
      </c>
      <c r="C61" s="6" t="s">
        <v>96</v>
      </c>
      <c r="D61" s="7" t="s">
        <v>14</v>
      </c>
      <c r="E61" s="7" t="s">
        <v>11</v>
      </c>
      <c r="F61" s="6" t="s">
        <v>37</v>
      </c>
      <c r="G61" s="6">
        <v>63</v>
      </c>
      <c r="H61" s="6">
        <v>64</v>
      </c>
      <c r="I61" s="5">
        <f t="shared" si="6"/>
        <v>63.3</v>
      </c>
      <c r="J61" s="10"/>
      <c r="K61" s="6"/>
      <c r="L61" s="6">
        <f t="shared" si="7"/>
        <v>63.3</v>
      </c>
    </row>
    <row r="62" spans="1:12" ht="14.25" x14ac:dyDescent="0.15">
      <c r="A62" s="5">
        <v>60</v>
      </c>
      <c r="B62" s="6">
        <v>20130610</v>
      </c>
      <c r="C62" s="6" t="s">
        <v>100</v>
      </c>
      <c r="D62" s="7" t="s">
        <v>14</v>
      </c>
      <c r="E62" s="7" t="s">
        <v>18</v>
      </c>
      <c r="F62" s="6" t="s">
        <v>37</v>
      </c>
      <c r="G62" s="6">
        <v>61</v>
      </c>
      <c r="H62" s="6">
        <v>67</v>
      </c>
      <c r="I62" s="5">
        <f t="shared" si="6"/>
        <v>62.8</v>
      </c>
      <c r="J62" s="10"/>
      <c r="K62" s="6"/>
      <c r="L62" s="6">
        <f t="shared" si="7"/>
        <v>62.8</v>
      </c>
    </row>
    <row r="63" spans="1:12" ht="14.25" x14ac:dyDescent="0.15">
      <c r="A63" s="5">
        <v>61</v>
      </c>
      <c r="B63" s="6">
        <v>20130605</v>
      </c>
      <c r="C63" s="6" t="s">
        <v>97</v>
      </c>
      <c r="D63" s="7" t="s">
        <v>14</v>
      </c>
      <c r="E63" s="7" t="s">
        <v>13</v>
      </c>
      <c r="F63" s="6" t="s">
        <v>37</v>
      </c>
      <c r="G63" s="6">
        <v>56</v>
      </c>
      <c r="H63" s="6">
        <v>56</v>
      </c>
      <c r="I63" s="5">
        <f t="shared" si="6"/>
        <v>56</v>
      </c>
      <c r="J63" s="10"/>
      <c r="K63" s="6"/>
      <c r="L63" s="6">
        <f t="shared" si="7"/>
        <v>56</v>
      </c>
    </row>
    <row r="64" spans="1:12" ht="14.25" x14ac:dyDescent="0.15">
      <c r="A64" s="5">
        <v>62</v>
      </c>
      <c r="B64" s="6">
        <v>20141118</v>
      </c>
      <c r="C64" s="6" t="s">
        <v>123</v>
      </c>
      <c r="D64" s="7" t="s">
        <v>19</v>
      </c>
      <c r="E64" s="7" t="s">
        <v>26</v>
      </c>
      <c r="F64" s="6" t="s">
        <v>46</v>
      </c>
      <c r="G64" s="6">
        <v>70</v>
      </c>
      <c r="H64" s="6">
        <v>63</v>
      </c>
      <c r="I64" s="5">
        <f t="shared" si="6"/>
        <v>67.900000000000006</v>
      </c>
      <c r="J64" s="10"/>
      <c r="K64" s="6"/>
      <c r="L64" s="6">
        <f t="shared" si="7"/>
        <v>67.900000000000006</v>
      </c>
    </row>
    <row r="65" spans="1:12" ht="14.25" x14ac:dyDescent="0.15">
      <c r="A65" s="5">
        <v>63</v>
      </c>
      <c r="B65" s="6">
        <v>20141119</v>
      </c>
      <c r="C65" s="6" t="s">
        <v>124</v>
      </c>
      <c r="D65" s="7" t="s">
        <v>19</v>
      </c>
      <c r="E65" s="7" t="s">
        <v>27</v>
      </c>
      <c r="F65" s="6" t="s">
        <v>46</v>
      </c>
      <c r="G65" s="6">
        <v>67</v>
      </c>
      <c r="H65" s="6">
        <v>67</v>
      </c>
      <c r="I65" s="5">
        <f t="shared" si="6"/>
        <v>67</v>
      </c>
      <c r="J65" s="10"/>
      <c r="K65" s="6"/>
      <c r="L65" s="6">
        <f t="shared" si="7"/>
        <v>67</v>
      </c>
    </row>
    <row r="66" spans="1:12" ht="14.25" x14ac:dyDescent="0.15">
      <c r="A66" s="5">
        <v>64</v>
      </c>
      <c r="B66" s="6">
        <v>20011101</v>
      </c>
      <c r="C66" s="6" t="s">
        <v>119</v>
      </c>
      <c r="D66" s="7" t="s">
        <v>19</v>
      </c>
      <c r="E66" s="7" t="s">
        <v>8</v>
      </c>
      <c r="F66" s="6" t="s">
        <v>45</v>
      </c>
      <c r="G66" s="6">
        <v>68</v>
      </c>
      <c r="H66" s="6">
        <v>57</v>
      </c>
      <c r="I66" s="5">
        <f t="shared" si="6"/>
        <v>64.699999999999989</v>
      </c>
      <c r="J66" s="10"/>
      <c r="K66" s="6"/>
      <c r="L66" s="6">
        <f t="shared" si="7"/>
        <v>64.699999999999989</v>
      </c>
    </row>
    <row r="67" spans="1:12" ht="14.25" x14ac:dyDescent="0.15">
      <c r="A67" s="5">
        <v>65</v>
      </c>
      <c r="B67" s="6">
        <v>20011107</v>
      </c>
      <c r="C67" s="6" t="s">
        <v>122</v>
      </c>
      <c r="D67" s="7" t="s">
        <v>19</v>
      </c>
      <c r="E67" s="7" t="s">
        <v>15</v>
      </c>
      <c r="F67" s="6" t="s">
        <v>45</v>
      </c>
      <c r="G67" s="6">
        <v>56</v>
      </c>
      <c r="H67" s="6">
        <v>76</v>
      </c>
      <c r="I67" s="5">
        <f t="shared" si="6"/>
        <v>62</v>
      </c>
      <c r="J67" s="10"/>
      <c r="K67" s="6"/>
      <c r="L67" s="6">
        <f t="shared" si="7"/>
        <v>62</v>
      </c>
    </row>
    <row r="68" spans="1:12" ht="14.25" x14ac:dyDescent="0.15">
      <c r="A68" s="5">
        <v>66</v>
      </c>
      <c r="B68" s="6">
        <v>20011105</v>
      </c>
      <c r="C68" s="6" t="s">
        <v>121</v>
      </c>
      <c r="D68" s="7" t="s">
        <v>19</v>
      </c>
      <c r="E68" s="7" t="s">
        <v>13</v>
      </c>
      <c r="F68" s="6" t="s">
        <v>45</v>
      </c>
      <c r="G68" s="6">
        <v>55</v>
      </c>
      <c r="H68" s="6">
        <v>77</v>
      </c>
      <c r="I68" s="5">
        <f t="shared" si="6"/>
        <v>61.599999999999994</v>
      </c>
      <c r="J68" s="10"/>
      <c r="K68" s="6"/>
      <c r="L68" s="6">
        <f t="shared" si="7"/>
        <v>61.599999999999994</v>
      </c>
    </row>
    <row r="69" spans="1:12" ht="14.25" x14ac:dyDescent="0.15">
      <c r="A69" s="5">
        <v>67</v>
      </c>
      <c r="B69" s="6">
        <v>20011102</v>
      </c>
      <c r="C69" s="6" t="s">
        <v>120</v>
      </c>
      <c r="D69" s="7" t="s">
        <v>19</v>
      </c>
      <c r="E69" s="7" t="s">
        <v>10</v>
      </c>
      <c r="F69" s="6" t="s">
        <v>45</v>
      </c>
      <c r="G69" s="6">
        <v>59</v>
      </c>
      <c r="H69" s="6">
        <v>59</v>
      </c>
      <c r="I69" s="5">
        <f t="shared" si="6"/>
        <v>59</v>
      </c>
      <c r="J69" s="10"/>
      <c r="K69" s="6"/>
      <c r="L69" s="6">
        <f t="shared" si="7"/>
        <v>59</v>
      </c>
    </row>
    <row r="70" spans="1:12" ht="14.25" x14ac:dyDescent="0.15">
      <c r="A70" s="5">
        <v>68</v>
      </c>
      <c r="B70" s="6">
        <v>20021217</v>
      </c>
      <c r="C70" s="6" t="s">
        <v>128</v>
      </c>
      <c r="D70" s="7" t="s">
        <v>20</v>
      </c>
      <c r="E70" s="7" t="s">
        <v>25</v>
      </c>
      <c r="F70" s="6" t="s">
        <v>48</v>
      </c>
      <c r="G70" s="6">
        <v>82</v>
      </c>
      <c r="H70" s="6">
        <v>50</v>
      </c>
      <c r="I70" s="5">
        <f t="shared" si="6"/>
        <v>72.400000000000006</v>
      </c>
      <c r="J70" s="10"/>
      <c r="K70" s="6"/>
      <c r="L70" s="6">
        <f t="shared" si="7"/>
        <v>72.400000000000006</v>
      </c>
    </row>
    <row r="71" spans="1:12" ht="14.25" x14ac:dyDescent="0.15">
      <c r="A71" s="5">
        <v>69</v>
      </c>
      <c r="B71" s="6">
        <v>20021219</v>
      </c>
      <c r="C71" s="6" t="s">
        <v>129</v>
      </c>
      <c r="D71" s="7" t="s">
        <v>20</v>
      </c>
      <c r="E71" s="7" t="s">
        <v>27</v>
      </c>
      <c r="F71" s="6" t="s">
        <v>48</v>
      </c>
      <c r="G71" s="6">
        <v>79</v>
      </c>
      <c r="H71" s="6">
        <v>53</v>
      </c>
      <c r="I71" s="5">
        <f t="shared" si="6"/>
        <v>71.199999999999989</v>
      </c>
      <c r="J71" s="10"/>
      <c r="K71" s="6"/>
      <c r="L71" s="6">
        <f t="shared" si="7"/>
        <v>71.199999999999989</v>
      </c>
    </row>
    <row r="72" spans="1:12" ht="14.25" x14ac:dyDescent="0.15">
      <c r="A72" s="5">
        <v>70</v>
      </c>
      <c r="B72" s="6">
        <v>20030710</v>
      </c>
      <c r="C72" s="6" t="s">
        <v>105</v>
      </c>
      <c r="D72" s="7" t="s">
        <v>15</v>
      </c>
      <c r="E72" s="7" t="s">
        <v>18</v>
      </c>
      <c r="F72" s="6" t="s">
        <v>38</v>
      </c>
      <c r="G72" s="6">
        <v>90</v>
      </c>
      <c r="H72" s="6">
        <v>66</v>
      </c>
      <c r="I72" s="5">
        <f t="shared" ref="I72:I78" si="8">G72*0.7+H72*0.3</f>
        <v>82.8</v>
      </c>
      <c r="J72" s="10"/>
      <c r="K72" s="6"/>
      <c r="L72" s="6">
        <f t="shared" ref="L72:L78" si="9">I72+K72</f>
        <v>82.8</v>
      </c>
    </row>
    <row r="73" spans="1:12" ht="14.25" x14ac:dyDescent="0.15">
      <c r="A73" s="5">
        <v>71</v>
      </c>
      <c r="B73" s="6">
        <v>20030709</v>
      </c>
      <c r="C73" s="6" t="s">
        <v>104</v>
      </c>
      <c r="D73" s="7" t="s">
        <v>15</v>
      </c>
      <c r="E73" s="7" t="s">
        <v>17</v>
      </c>
      <c r="F73" s="6" t="s">
        <v>38</v>
      </c>
      <c r="G73" s="6">
        <v>87</v>
      </c>
      <c r="H73" s="6">
        <v>59</v>
      </c>
      <c r="I73" s="5">
        <f t="shared" si="8"/>
        <v>78.599999999999994</v>
      </c>
      <c r="J73" s="10"/>
      <c r="K73" s="6"/>
      <c r="L73" s="6">
        <f t="shared" si="9"/>
        <v>78.599999999999994</v>
      </c>
    </row>
    <row r="74" spans="1:12" ht="14.25" x14ac:dyDescent="0.15">
      <c r="A74" s="5">
        <v>72</v>
      </c>
      <c r="B74" s="6">
        <v>20030706</v>
      </c>
      <c r="C74" s="6" t="s">
        <v>103</v>
      </c>
      <c r="D74" s="7" t="s">
        <v>15</v>
      </c>
      <c r="E74" s="7" t="s">
        <v>14</v>
      </c>
      <c r="F74" s="6" t="s">
        <v>38</v>
      </c>
      <c r="G74" s="6">
        <v>88</v>
      </c>
      <c r="H74" s="6">
        <v>56</v>
      </c>
      <c r="I74" s="5">
        <f t="shared" si="8"/>
        <v>78.399999999999991</v>
      </c>
      <c r="J74" s="10"/>
      <c r="K74" s="6"/>
      <c r="L74" s="6">
        <f t="shared" si="9"/>
        <v>78.399999999999991</v>
      </c>
    </row>
    <row r="75" spans="1:12" ht="14.25" x14ac:dyDescent="0.15">
      <c r="A75" s="5">
        <v>73</v>
      </c>
      <c r="B75" s="6">
        <v>20030711</v>
      </c>
      <c r="C75" s="6" t="s">
        <v>106</v>
      </c>
      <c r="D75" s="7" t="s">
        <v>15</v>
      </c>
      <c r="E75" s="7" t="s">
        <v>19</v>
      </c>
      <c r="F75" s="6" t="s">
        <v>38</v>
      </c>
      <c r="G75" s="6">
        <v>87</v>
      </c>
      <c r="H75" s="6">
        <v>54</v>
      </c>
      <c r="I75" s="5">
        <f t="shared" si="8"/>
        <v>77.099999999999994</v>
      </c>
      <c r="J75" s="10"/>
      <c r="K75" s="6"/>
      <c r="L75" s="6">
        <f t="shared" si="9"/>
        <v>77.099999999999994</v>
      </c>
    </row>
    <row r="76" spans="1:12" ht="14.25" x14ac:dyDescent="0.15">
      <c r="A76" s="5">
        <v>74</v>
      </c>
      <c r="B76" s="6">
        <v>20030704</v>
      </c>
      <c r="C76" s="6" t="s">
        <v>102</v>
      </c>
      <c r="D76" s="7" t="s">
        <v>15</v>
      </c>
      <c r="E76" s="7" t="s">
        <v>12</v>
      </c>
      <c r="F76" s="6" t="s">
        <v>38</v>
      </c>
      <c r="G76" s="6">
        <v>81</v>
      </c>
      <c r="H76" s="6">
        <v>68</v>
      </c>
      <c r="I76" s="5">
        <f t="shared" si="8"/>
        <v>77.099999999999994</v>
      </c>
      <c r="J76" s="10"/>
      <c r="K76" s="6"/>
      <c r="L76" s="6">
        <f t="shared" si="9"/>
        <v>77.099999999999994</v>
      </c>
    </row>
    <row r="77" spans="1:12" ht="14.25" x14ac:dyDescent="0.15">
      <c r="A77" s="5">
        <v>75</v>
      </c>
      <c r="B77" s="6">
        <v>20030702</v>
      </c>
      <c r="C77" s="6" t="s">
        <v>101</v>
      </c>
      <c r="D77" s="7" t="s">
        <v>15</v>
      </c>
      <c r="E77" s="7" t="s">
        <v>10</v>
      </c>
      <c r="F77" s="6" t="s">
        <v>38</v>
      </c>
      <c r="G77" s="6">
        <v>79</v>
      </c>
      <c r="H77" s="6">
        <v>68</v>
      </c>
      <c r="I77" s="5">
        <f t="shared" si="8"/>
        <v>75.699999999999989</v>
      </c>
      <c r="J77" s="10"/>
      <c r="K77" s="6"/>
      <c r="L77" s="6">
        <f t="shared" si="9"/>
        <v>75.699999999999989</v>
      </c>
    </row>
    <row r="78" spans="1:12" ht="14.25" x14ac:dyDescent="0.15">
      <c r="A78" s="5">
        <v>76</v>
      </c>
      <c r="B78" s="6">
        <v>20030717</v>
      </c>
      <c r="C78" s="6" t="s">
        <v>107</v>
      </c>
      <c r="D78" s="7" t="s">
        <v>15</v>
      </c>
      <c r="E78" s="7" t="s">
        <v>25</v>
      </c>
      <c r="F78" s="6" t="s">
        <v>38</v>
      </c>
      <c r="G78" s="6">
        <v>76</v>
      </c>
      <c r="H78" s="6">
        <v>73</v>
      </c>
      <c r="I78" s="5">
        <f t="shared" si="8"/>
        <v>75.099999999999994</v>
      </c>
      <c r="J78" s="10"/>
      <c r="K78" s="6"/>
      <c r="L78" s="6">
        <f t="shared" si="9"/>
        <v>75.099999999999994</v>
      </c>
    </row>
    <row r="79" spans="1:12" ht="14.25" x14ac:dyDescent="0.15">
      <c r="A79" s="5">
        <v>77</v>
      </c>
      <c r="B79" s="6">
        <v>20041208</v>
      </c>
      <c r="C79" s="6" t="s">
        <v>125</v>
      </c>
      <c r="D79" s="7" t="s">
        <v>20</v>
      </c>
      <c r="E79" s="7" t="s">
        <v>16</v>
      </c>
      <c r="F79" s="6" t="s">
        <v>47</v>
      </c>
      <c r="G79" s="6">
        <v>71</v>
      </c>
      <c r="H79" s="6">
        <v>58</v>
      </c>
      <c r="I79" s="5">
        <f t="shared" ref="I79:I86" si="10">G79*0.7+H79*0.3</f>
        <v>67.099999999999994</v>
      </c>
      <c r="J79" s="10"/>
      <c r="K79" s="6"/>
      <c r="L79" s="6">
        <f t="shared" ref="L79:L86" si="11">I79+K79</f>
        <v>67.099999999999994</v>
      </c>
    </row>
    <row r="80" spans="1:12" ht="14.25" x14ac:dyDescent="0.15">
      <c r="A80" s="5">
        <v>78</v>
      </c>
      <c r="B80" s="6">
        <v>20041211</v>
      </c>
      <c r="C80" s="6" t="s">
        <v>126</v>
      </c>
      <c r="D80" s="7" t="s">
        <v>20</v>
      </c>
      <c r="E80" s="7" t="s">
        <v>19</v>
      </c>
      <c r="F80" s="6" t="s">
        <v>47</v>
      </c>
      <c r="G80" s="6">
        <v>63</v>
      </c>
      <c r="H80" s="6">
        <v>66</v>
      </c>
      <c r="I80" s="5">
        <f t="shared" si="10"/>
        <v>63.899999999999991</v>
      </c>
      <c r="J80" s="10"/>
      <c r="K80" s="6"/>
      <c r="L80" s="6">
        <f t="shared" si="11"/>
        <v>63.899999999999991</v>
      </c>
    </row>
    <row r="81" spans="1:12" ht="14.25" x14ac:dyDescent="0.15">
      <c r="A81" s="5">
        <v>79</v>
      </c>
      <c r="B81" s="6">
        <v>20041213</v>
      </c>
      <c r="C81" s="6" t="s">
        <v>127</v>
      </c>
      <c r="D81" s="7" t="s">
        <v>20</v>
      </c>
      <c r="E81" s="7" t="s">
        <v>21</v>
      </c>
      <c r="F81" s="6" t="s">
        <v>47</v>
      </c>
      <c r="G81" s="6">
        <v>58</v>
      </c>
      <c r="H81" s="6">
        <v>77</v>
      </c>
      <c r="I81" s="5">
        <f t="shared" si="10"/>
        <v>63.699999999999989</v>
      </c>
      <c r="J81" s="10"/>
      <c r="K81" s="6"/>
      <c r="L81" s="6">
        <f t="shared" si="11"/>
        <v>63.699999999999989</v>
      </c>
    </row>
    <row r="82" spans="1:12" ht="28.5" x14ac:dyDescent="0.15">
      <c r="A82" s="5">
        <v>80</v>
      </c>
      <c r="B82" s="6">
        <v>20051020</v>
      </c>
      <c r="C82" s="6" t="s">
        <v>118</v>
      </c>
      <c r="D82" s="7" t="s">
        <v>18</v>
      </c>
      <c r="E82" s="7" t="s">
        <v>28</v>
      </c>
      <c r="F82" s="6" t="s">
        <v>44</v>
      </c>
      <c r="G82" s="6">
        <v>66</v>
      </c>
      <c r="H82" s="6">
        <v>69</v>
      </c>
      <c r="I82" s="5">
        <f t="shared" si="10"/>
        <v>66.899999999999991</v>
      </c>
      <c r="J82" s="10"/>
      <c r="K82" s="6"/>
      <c r="L82" s="6">
        <f t="shared" si="11"/>
        <v>66.899999999999991</v>
      </c>
    </row>
    <row r="83" spans="1:12" ht="14.25" x14ac:dyDescent="0.15">
      <c r="A83" s="5">
        <v>81</v>
      </c>
      <c r="B83" s="6">
        <v>20060823</v>
      </c>
      <c r="C83" s="6" t="s">
        <v>110</v>
      </c>
      <c r="D83" s="7" t="s">
        <v>16</v>
      </c>
      <c r="E83" s="7" t="s">
        <v>30</v>
      </c>
      <c r="F83" s="6" t="s">
        <v>40</v>
      </c>
      <c r="G83" s="6">
        <v>76</v>
      </c>
      <c r="H83" s="6">
        <v>68</v>
      </c>
      <c r="I83" s="5">
        <f t="shared" si="10"/>
        <v>73.599999999999994</v>
      </c>
      <c r="J83" s="10"/>
      <c r="K83" s="6"/>
      <c r="L83" s="6">
        <f t="shared" si="11"/>
        <v>73.599999999999994</v>
      </c>
    </row>
    <row r="84" spans="1:12" ht="14.25" x14ac:dyDescent="0.15">
      <c r="A84" s="5">
        <v>82</v>
      </c>
      <c r="B84" s="6">
        <v>20060822</v>
      </c>
      <c r="C84" s="6" t="s">
        <v>109</v>
      </c>
      <c r="D84" s="7" t="s">
        <v>16</v>
      </c>
      <c r="E84" s="7" t="s">
        <v>29</v>
      </c>
      <c r="F84" s="6" t="s">
        <v>40</v>
      </c>
      <c r="G84" s="6">
        <v>47</v>
      </c>
      <c r="H84" s="6">
        <v>51</v>
      </c>
      <c r="I84" s="5">
        <f t="shared" si="10"/>
        <v>48.199999999999996</v>
      </c>
      <c r="J84" s="10"/>
      <c r="K84" s="6"/>
      <c r="L84" s="6">
        <f t="shared" si="11"/>
        <v>48.199999999999996</v>
      </c>
    </row>
    <row r="85" spans="1:12" ht="14.25" x14ac:dyDescent="0.15">
      <c r="A85" s="5">
        <v>83</v>
      </c>
      <c r="B85" s="6">
        <v>20070726</v>
      </c>
      <c r="C85" s="6" t="s">
        <v>108</v>
      </c>
      <c r="D85" s="7" t="s">
        <v>15</v>
      </c>
      <c r="E85" s="7" t="s">
        <v>32</v>
      </c>
      <c r="F85" s="6" t="s">
        <v>39</v>
      </c>
      <c r="G85" s="6">
        <v>69</v>
      </c>
      <c r="H85" s="6">
        <v>73</v>
      </c>
      <c r="I85" s="5">
        <f t="shared" si="10"/>
        <v>70.199999999999989</v>
      </c>
      <c r="J85" s="10"/>
      <c r="K85" s="6"/>
      <c r="L85" s="6">
        <f t="shared" si="11"/>
        <v>70.199999999999989</v>
      </c>
    </row>
    <row r="86" spans="1:12" ht="14.25" x14ac:dyDescent="0.15">
      <c r="A86" s="5">
        <v>84</v>
      </c>
      <c r="B86" s="6">
        <v>20080924</v>
      </c>
      <c r="C86" s="6" t="s">
        <v>113</v>
      </c>
      <c r="D86" s="7" t="s">
        <v>17</v>
      </c>
      <c r="E86" s="7" t="s">
        <v>31</v>
      </c>
      <c r="F86" s="6" t="s">
        <v>42</v>
      </c>
      <c r="G86" s="6">
        <v>72</v>
      </c>
      <c r="H86" s="6">
        <v>60</v>
      </c>
      <c r="I86" s="5">
        <f t="shared" si="10"/>
        <v>68.400000000000006</v>
      </c>
      <c r="J86" s="10"/>
      <c r="K86" s="6"/>
      <c r="L86" s="6">
        <f t="shared" si="11"/>
        <v>68.400000000000006</v>
      </c>
    </row>
    <row r="87" spans="1:12" ht="14.25" x14ac:dyDescent="0.15">
      <c r="A87" s="8"/>
      <c r="B87" s="8"/>
      <c r="C87" s="8"/>
      <c r="D87" s="8"/>
      <c r="E87" s="8"/>
      <c r="F87" s="8"/>
      <c r="G87" s="8"/>
      <c r="H87" s="8"/>
      <c r="I87" s="8"/>
      <c r="J87" s="11"/>
      <c r="K87" s="8"/>
      <c r="L87" s="8"/>
    </row>
  </sheetData>
  <sortState ref="A91:O93">
    <sortCondition descending="1" ref="L91:L93"/>
  </sortState>
  <mergeCells count="1">
    <mergeCell ref="A1:L1"/>
  </mergeCells>
  <phoneticPr fontId="4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xtzj</cp:lastModifiedBy>
  <dcterms:created xsi:type="dcterms:W3CDTF">2020-08-03T08:23:25Z</dcterms:created>
  <dcterms:modified xsi:type="dcterms:W3CDTF">2020-08-12T03:36:29Z</dcterms:modified>
</cp:coreProperties>
</file>